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Итоговые оценки" sheetId="2" r:id="rId1"/>
    <sheet name="Лист1" sheetId="5" r:id="rId2"/>
  </sheets>
  <calcPr calcId="125725"/>
</workbook>
</file>

<file path=xl/calcChain.xml><?xml version="1.0" encoding="utf-8"?>
<calcChain xmlns="http://schemas.openxmlformats.org/spreadsheetml/2006/main">
  <c r="AB46" i="2"/>
  <c r="J46"/>
  <c r="P46"/>
  <c r="AB69"/>
  <c r="J69"/>
  <c r="P69"/>
  <c r="AB76"/>
  <c r="AB75"/>
  <c r="AB74"/>
  <c r="AB73"/>
  <c r="AB72"/>
  <c r="AB71"/>
  <c r="AB68"/>
  <c r="AB67"/>
  <c r="AB66"/>
  <c r="AB65"/>
  <c r="AB64"/>
  <c r="AB63"/>
  <c r="AB62"/>
  <c r="AB61"/>
  <c r="AB60"/>
  <c r="AB59"/>
  <c r="AB58"/>
  <c r="AB57"/>
  <c r="AB56"/>
  <c r="AB55"/>
  <c r="AB54"/>
  <c r="AB53"/>
  <c r="AB52"/>
  <c r="AB51"/>
  <c r="AB50"/>
  <c r="AB49"/>
  <c r="AB48"/>
  <c r="AB45"/>
  <c r="AB44"/>
  <c r="AB43"/>
  <c r="AB42"/>
  <c r="AB41"/>
  <c r="AB40"/>
  <c r="AB39"/>
  <c r="AB38"/>
  <c r="AB37"/>
  <c r="AB36"/>
  <c r="AB35"/>
  <c r="AB34"/>
  <c r="AB33"/>
  <c r="AB32"/>
  <c r="AB31"/>
  <c r="AB30"/>
  <c r="AB29"/>
  <c r="AB27"/>
  <c r="AB26"/>
  <c r="AB25"/>
  <c r="AB24"/>
  <c r="AB23"/>
  <c r="AB22"/>
  <c r="AB21"/>
  <c r="AB20"/>
  <c r="AB19"/>
  <c r="AB18"/>
  <c r="AB17"/>
  <c r="AB16"/>
  <c r="AB15"/>
  <c r="AB14"/>
  <c r="AB13"/>
  <c r="AB12"/>
  <c r="AB11"/>
  <c r="AB10"/>
  <c r="AB9"/>
  <c r="AB8"/>
  <c r="AB7"/>
  <c r="AB6"/>
  <c r="AB5"/>
  <c r="AB4"/>
  <c r="AB3"/>
  <c r="F73" i="5"/>
  <c r="F72"/>
  <c r="F71"/>
  <c r="F70"/>
  <c r="F69"/>
  <c r="F68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3"/>
  <c r="F42"/>
  <c r="F41"/>
  <c r="F40"/>
  <c r="F39"/>
  <c r="F38"/>
  <c r="F37"/>
  <c r="F36"/>
  <c r="F35"/>
  <c r="F34"/>
  <c r="F33"/>
  <c r="F32"/>
  <c r="F31"/>
  <c r="F30"/>
  <c r="F29"/>
  <c r="F28"/>
  <c r="F27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F3"/>
  <c r="F2"/>
  <c r="F1"/>
  <c r="P76" i="2"/>
  <c r="P75"/>
  <c r="P74"/>
  <c r="P73"/>
  <c r="P72"/>
  <c r="P71"/>
  <c r="P68"/>
  <c r="P67"/>
  <c r="P66"/>
  <c r="P65"/>
  <c r="P64"/>
  <c r="P63"/>
  <c r="P62"/>
  <c r="P61"/>
  <c r="P60"/>
  <c r="P59"/>
  <c r="P58"/>
  <c r="P57"/>
  <c r="P56"/>
  <c r="P55"/>
  <c r="P54"/>
  <c r="P53"/>
  <c r="P52"/>
  <c r="P51"/>
  <c r="P50"/>
  <c r="P49"/>
  <c r="P48"/>
  <c r="P45"/>
  <c r="P44"/>
  <c r="P43"/>
  <c r="P42"/>
  <c r="P41"/>
  <c r="P40"/>
  <c r="P39"/>
  <c r="P38"/>
  <c r="P37"/>
  <c r="P36"/>
  <c r="P35"/>
  <c r="P34"/>
  <c r="P33"/>
  <c r="P32"/>
  <c r="P31"/>
  <c r="P30"/>
  <c r="P29"/>
  <c r="P27"/>
  <c r="P26"/>
  <c r="P25"/>
  <c r="P24"/>
  <c r="P23"/>
  <c r="P22"/>
  <c r="P21"/>
  <c r="P20"/>
  <c r="P19"/>
  <c r="P18"/>
  <c r="P17"/>
  <c r="P16"/>
  <c r="P15"/>
  <c r="P14"/>
  <c r="P13"/>
  <c r="P12"/>
  <c r="P11"/>
  <c r="P10"/>
  <c r="P9"/>
  <c r="P8"/>
  <c r="P7"/>
  <c r="P6"/>
  <c r="P5"/>
  <c r="P4"/>
  <c r="P3"/>
  <c r="J3" l="1"/>
  <c r="J4"/>
  <c r="J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9"/>
  <c r="J30"/>
  <c r="J31"/>
  <c r="J32"/>
  <c r="J33"/>
  <c r="J34"/>
  <c r="J35"/>
  <c r="J36"/>
  <c r="J37"/>
  <c r="J38"/>
  <c r="J39"/>
  <c r="J40"/>
  <c r="J41"/>
  <c r="J42"/>
  <c r="J43"/>
  <c r="J44"/>
  <c r="J45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71"/>
  <c r="J72"/>
  <c r="J73"/>
  <c r="J74"/>
  <c r="J75"/>
  <c r="J76"/>
</calcChain>
</file>

<file path=xl/sharedStrings.xml><?xml version="1.0" encoding="utf-8"?>
<sst xmlns="http://schemas.openxmlformats.org/spreadsheetml/2006/main" count="449" uniqueCount="154">
  <si>
    <t>№</t>
  </si>
  <si>
    <t>ФИО участника</t>
  </si>
  <si>
    <t>Итоговая оценка</t>
  </si>
  <si>
    <t>Возрастная группа 4-6 лет</t>
  </si>
  <si>
    <t>Брюханов Егор, 4 года</t>
  </si>
  <si>
    <t>Возрастная группа 7-10 лет</t>
  </si>
  <si>
    <t>Возрастная группа 11-17 лет</t>
  </si>
  <si>
    <t>Брюханова Яна, 13 лет</t>
  </si>
  <si>
    <t>Деринг Виктория, 10 лет</t>
  </si>
  <si>
    <t>Долгова Ангелина 7 лет, Приймачук Диана 7 лет</t>
  </si>
  <si>
    <t>ДОУ Смородинка</t>
  </si>
  <si>
    <t xml:space="preserve"> Ерина Ангелина, 13 лет</t>
  </si>
  <si>
    <t>Иванов Илья, 16 лет</t>
  </si>
  <si>
    <t>Нечипоренко Виктория, 7 класс</t>
  </si>
  <si>
    <t>Сторожилова Кристина, 5 класс</t>
  </si>
  <si>
    <t>Эшбаева Элана, 7 класс</t>
  </si>
  <si>
    <t>Гоменюк Анастасия, 9 класс</t>
  </si>
  <si>
    <t>Босенко Алёна, 5 класс</t>
  </si>
  <si>
    <t>Шурков Кирилл, 7 класс</t>
  </si>
  <si>
    <t>Лагуткина Мария, 10 лет</t>
  </si>
  <si>
    <t>Ло-ю-тян Екатерина, 12 лет, 2 работы</t>
  </si>
  <si>
    <t>Матвеева Вероника, 6 лет</t>
  </si>
  <si>
    <t>Матросова Галина, 15 лет</t>
  </si>
  <si>
    <t>группа «Росинка»</t>
  </si>
  <si>
    <t>Копцева Василиса 3 г. 11 мес</t>
  </si>
  <si>
    <t>Олехнович Максим, 7 лет</t>
  </si>
  <si>
    <t>Свиридова Анна 3 г. 11 мес</t>
  </si>
  <si>
    <t>Шипунов Станислав, 6 лет</t>
  </si>
  <si>
    <t>Перфильев Семен, 5 лет</t>
  </si>
  <si>
    <t>Шульцева Таисия, 6 лет</t>
  </si>
  <si>
    <t>Язовский Лев, 4 года</t>
  </si>
  <si>
    <t>Язовский Степан, 5 лет</t>
  </si>
  <si>
    <t>Файзулина Альбина, 6 лет</t>
  </si>
  <si>
    <t>Задаянчук Артем, 6 лет</t>
  </si>
  <si>
    <t>Кирьянова Кира, 6 лет</t>
  </si>
  <si>
    <t>Паль Арина, 6 лет</t>
  </si>
  <si>
    <t>Милосердов Степан, 9 лет,  Шнитко Анна, 16 лет (видеоролик)</t>
  </si>
  <si>
    <t>Иванец Артем, 9 лет</t>
  </si>
  <si>
    <t>Нейфельд Никита, 9 лет (фото)</t>
  </si>
  <si>
    <t>Шульцева Арина, 9 лет (фото)</t>
  </si>
  <si>
    <t>Пивниченко Евгений, 13 лет (фото)</t>
  </si>
  <si>
    <t>Гагилас Дарина, 7 лет</t>
  </si>
  <si>
    <t>Заборцева Дарья, 9 лет</t>
  </si>
  <si>
    <t>Нейфельд Никита, 9 лет (рисунок)</t>
  </si>
  <si>
    <t>Яковлев Денис, 8 лет</t>
  </si>
  <si>
    <t>Шульцева Арина, 9 лет (рисунок)</t>
  </si>
  <si>
    <t>Шпилёв Семён, 14 лет</t>
  </si>
  <si>
    <t>Сатаева Яха, 14 лет</t>
  </si>
  <si>
    <t>Новомирская Мария, 13 лет</t>
  </si>
  <si>
    <t xml:space="preserve">Подобашин Макар, 6 лет </t>
  </si>
  <si>
    <t>Рукосуева София, 5 лет</t>
  </si>
  <si>
    <t xml:space="preserve">Скворцова Людмила, 7 лет </t>
  </si>
  <si>
    <t>Климович Софья, 10 лет (2 рисунка)</t>
  </si>
  <si>
    <t>Перевалова Варвара, 10 лет</t>
  </si>
  <si>
    <t>Симоненко Мирослав,  4 года</t>
  </si>
  <si>
    <t>Скорикова Александра, 6 лет</t>
  </si>
  <si>
    <t>Тимуш Валерия, 5 лет</t>
  </si>
  <si>
    <t>группа «Тюльпан»</t>
  </si>
  <si>
    <t>Фролова Эмилия, 8 лет</t>
  </si>
  <si>
    <t>Хохлова Альбина, 13 лет</t>
  </si>
  <si>
    <t>Приезжева Галина, 16 лет</t>
  </si>
  <si>
    <t>Веськина Валерия, 16 лет</t>
  </si>
  <si>
    <t>Койнова Елизавета, 12 лет</t>
  </si>
  <si>
    <t>Челик Анна, 12 лет</t>
  </si>
  <si>
    <t>Шилина Маргарита, 6 лет</t>
  </si>
  <si>
    <t>Яковлева Арина, 7 лет</t>
  </si>
  <si>
    <t>Коробейникова Виктория, 6 лет</t>
  </si>
  <si>
    <t>Батурина Екатерина, 6 лет</t>
  </si>
  <si>
    <t>Машенцева Арина, 7 лет</t>
  </si>
  <si>
    <t>Брюханов Егор, 4 года (рисунок)</t>
  </si>
  <si>
    <t>Брюханов Егор, 4 года, "Вода - жизнь"</t>
  </si>
  <si>
    <t>Брюханова Яна, 13 лет, "Ключ жизни"</t>
  </si>
  <si>
    <t>Деринг Виктория, 10 лет, "Красоты Ангары"</t>
  </si>
  <si>
    <t>Долгова Ангелина 7 лет, Приймачук Диана 7 лет, "В каждой капле жизнь"</t>
  </si>
  <si>
    <t>ДОУ Смородинка, плакат</t>
  </si>
  <si>
    <t xml:space="preserve"> Ерина Ангелина, 13 лет, плакат</t>
  </si>
  <si>
    <t>Иванов Илья, 16 лет, плакат</t>
  </si>
  <si>
    <t>Нечипоренко Виктория, 7 класс, "Тихая гавань"</t>
  </si>
  <si>
    <t>Сторожилова Кристина, 5 класс, «Под голубыми небесами»</t>
  </si>
  <si>
    <t>Эшбаева Элана, 7 класс, «Пруд. Золотая осень»</t>
  </si>
  <si>
    <t>Гоменюк Анастасия, 9 класс, «Водная стихия»</t>
  </si>
  <si>
    <t>Босенко Алёна, 5 класс, «Домик у реки»</t>
  </si>
  <si>
    <t>Шурков Кирилл, 7 класс, «В Северных водах»</t>
  </si>
  <si>
    <t>Лагуткина Мария, 10 лет, "Солнечный день на Ангаре"</t>
  </si>
  <si>
    <t>Ло-ю-тян Екатерина, 12 лет, «Вода – наше сокровище»</t>
  </si>
  <si>
    <t>Ло-ю-тян Екатерина, 12 лет,  "Легенда о Байкале"</t>
  </si>
  <si>
    <t>Матросова Галина, 15 лет, "Последний росток"</t>
  </si>
  <si>
    <t>группа «Росинка», "Ангара зимой"</t>
  </si>
  <si>
    <t>Копцева Василиса 3 г. 11 мес, "В Ангаре рыбки плавают на дне"</t>
  </si>
  <si>
    <t>Олехнович Максим, 7 лет, "ГЭС на Ангаре"</t>
  </si>
  <si>
    <t>Свиридова Анна 3 г. 11 мес, "Дождик на речке"</t>
  </si>
  <si>
    <t>Шипунов Станислав, 6 лет, "Природы дивный край"</t>
  </si>
  <si>
    <t>Перфильев Семен, 5 лет, "Люблю на нашем пляже я с мамой отдыхать"</t>
  </si>
  <si>
    <t>Перфильев Семен, 5 лет, "Наша ГЭС"</t>
  </si>
  <si>
    <t>Шульцева Таисия, 6 лет, Голубое богатство планеты"</t>
  </si>
  <si>
    <t>Язовский Лев, 4 года, "Вода-жизнь"</t>
  </si>
  <si>
    <t>Язовский Степан, 5 лет, "Матушка-река"</t>
  </si>
  <si>
    <t>Файзулина Альбина, 6 лет, "Берегите воду"</t>
  </si>
  <si>
    <t>Файзулина Альбина, 6 лет, "Несущие свет"</t>
  </si>
  <si>
    <t>Задаянчук Артем, 6 лет, группа Василек</t>
  </si>
  <si>
    <t>Паль Арина, 6 лет, группа Василек</t>
  </si>
  <si>
    <t>Кирьянова Кира, 6 лет, группа Василек</t>
  </si>
  <si>
    <t>Иванец Артем, 9 лет, «Стоит туман над Ангарою»</t>
  </si>
  <si>
    <t>Нейфельд Никита, 9 лет (фото) «Отражение»</t>
  </si>
  <si>
    <t>Шульцева Арина, 9 лет (фото) «Снег - тоже вода»</t>
  </si>
  <si>
    <t>Пивниченко Евгений, 13 лет (фото) «Ангарские волны»</t>
  </si>
  <si>
    <t>Гагилас Дарина, 7 лет, «Прогулка по Ангаре»</t>
  </si>
  <si>
    <t>Заборцева Дарья, 9 лет, «Отражение»</t>
  </si>
  <si>
    <t xml:space="preserve">Иванец Артем, 9 лет,«Воды Ангары» </t>
  </si>
  <si>
    <t>Нейфельд Никита, 9 лет (рисунок), «Мост через Енисей»</t>
  </si>
  <si>
    <t>Яковлев Денис, 8 лет, "Радуга"</t>
  </si>
  <si>
    <t>Шульцева Арина, 9 лет (рисунок), «родная Ангара»</t>
  </si>
  <si>
    <t>Шпилёв Семён, 14 лет, «Берега родной реки»</t>
  </si>
  <si>
    <t>Сатаева Яха, 14 лет, «Вода – наше сокровище»</t>
  </si>
  <si>
    <t>Новомирская Мария, 13 лет, "Ценность земли"</t>
  </si>
  <si>
    <t>Подбашин Макар, 6 лет, «Осень на Ангаре»</t>
  </si>
  <si>
    <t>Рукосуева София, 5 лет, "Родной уголок"</t>
  </si>
  <si>
    <t>Коробейникова Виктория, 6 лет,  МДОУ Сибирячок, "Ангарский вечер"</t>
  </si>
  <si>
    <t>Батурина Екатерина, 6 лет, МДОУ Сибирячок, «Берег Ангары»</t>
  </si>
  <si>
    <t>Машенцева Арина, 7 лет, МДОУ Сибирячок, «Ангарские ромашки»</t>
  </si>
  <si>
    <t>Скворцова Людмила, 7 лет , плакат</t>
  </si>
  <si>
    <t>Климович Софья, 10 лет, Красоты Ангары</t>
  </si>
  <si>
    <t>Климович Софья, 10 лет, Ночная ГЭС</t>
  </si>
  <si>
    <t>Перевалова Варвара, 10 лет, Моя Ангара</t>
  </si>
  <si>
    <t>Симоненко Мирослав,  4 года, Моя Ангара</t>
  </si>
  <si>
    <t>Скорикова Александра, 6 лет, плакат</t>
  </si>
  <si>
    <t>Тимуш Валерия, 5 лет, «Берега Ангары»</t>
  </si>
  <si>
    <t>Фролова Эмилия, 8 лет, Живая река</t>
  </si>
  <si>
    <t>Хохлова Альбина, 13 лет, "Берегите воду"</t>
  </si>
  <si>
    <t>Приезжева Галина, 16 лет, "Ангара - наша гордость"</t>
  </si>
  <si>
    <t>Койнова Елизавета, 12 лет, "Легенда об Ангаре"</t>
  </si>
  <si>
    <t>Веськина Валерия, 16 лет, "На рассвете"</t>
  </si>
  <si>
    <t>Челик Анна, 12 лет, «Не дай засохнуть нашей планете»</t>
  </si>
  <si>
    <t>Шилина Маргарита, 6 лет, «Живой остров»</t>
  </si>
  <si>
    <t>Яковлева Арина, 7 лет, «Чистота сибирских рек»</t>
  </si>
  <si>
    <t>Брюханов Егор, 4 года, «На реке»</t>
  </si>
  <si>
    <t>Брюханов Егор, 4 года, "На реке"</t>
  </si>
  <si>
    <t>Сорокина</t>
  </si>
  <si>
    <t>Скращук</t>
  </si>
  <si>
    <t>Ло-ю-тян Екатерина, 12 лет, «Капля жизни»</t>
  </si>
  <si>
    <t>Приезжева Галина, 14 лет, "Ангара - наша гордость"</t>
  </si>
  <si>
    <t>Верхотурова</t>
  </si>
  <si>
    <t>Тушминцев</t>
  </si>
  <si>
    <t>Дети сотрудников</t>
  </si>
  <si>
    <t>Перфильев Семен, 5 лет, Наша ГЭС</t>
  </si>
  <si>
    <t>Подобашин Макар, 6 лет, «Осень на Ангаре»</t>
  </si>
  <si>
    <t>Ерина Ангелина, 13 лет</t>
  </si>
  <si>
    <t>Нагибина</t>
  </si>
  <si>
    <t>2 место</t>
  </si>
  <si>
    <t>1 место</t>
  </si>
  <si>
    <t>3 место</t>
  </si>
  <si>
    <t>1 месо</t>
  </si>
  <si>
    <t>Василенко Валерия, 13 лет, "Зеркальные блики Ангары"</t>
  </si>
  <si>
    <t>Елистратов Алексей, 10 лет, "Она несет нам свет"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</si>
</sst>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0" borderId="1" xfId="0" applyFont="1" applyBorder="1"/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Border="1"/>
    <xf numFmtId="0" fontId="0" fillId="0" borderId="0" xfId="0" applyBorder="1"/>
    <xf numFmtId="0" fontId="0" fillId="0" borderId="4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" fillId="0" borderId="0" xfId="0" applyFont="1"/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0" fontId="1" fillId="0" borderId="13" xfId="0" applyFont="1" applyBorder="1"/>
    <xf numFmtId="0" fontId="0" fillId="0" borderId="23" xfId="0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0" fillId="4" borderId="10" xfId="0" applyFill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" xfId="0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57"/>
  <sheetViews>
    <sheetView tabSelected="1" workbookViewId="0">
      <selection activeCell="H39" sqref="H39"/>
    </sheetView>
  </sheetViews>
  <sheetFormatPr defaultRowHeight="15"/>
  <cols>
    <col min="1" max="1" width="12.42578125" customWidth="1"/>
    <col min="2" max="2" width="31.140625" customWidth="1"/>
    <col min="3" max="3" width="10.5703125" customWidth="1"/>
    <col min="4" max="4" width="11.28515625" customWidth="1"/>
    <col min="6" max="6" width="3.28515625" customWidth="1"/>
    <col min="7" max="7" width="3.85546875" customWidth="1"/>
    <col min="8" max="8" width="3.5703125" customWidth="1"/>
    <col min="9" max="9" width="3.28515625" customWidth="1"/>
    <col min="10" max="10" width="6.28515625" customWidth="1"/>
    <col min="12" max="12" width="1.7109375" customWidth="1"/>
    <col min="13" max="13" width="3.5703125" customWidth="1"/>
    <col min="14" max="14" width="2.7109375" customWidth="1"/>
    <col min="15" max="15" width="2.85546875" customWidth="1"/>
    <col min="16" max="16" width="6.7109375" customWidth="1"/>
    <col min="18" max="18" width="2" customWidth="1"/>
    <col min="19" max="19" width="3.140625" customWidth="1"/>
    <col min="20" max="20" width="2.5703125" customWidth="1"/>
    <col min="21" max="21" width="3.5703125" customWidth="1"/>
    <col min="22" max="22" width="7.140625" customWidth="1"/>
    <col min="24" max="24" width="2.140625" customWidth="1"/>
    <col min="25" max="25" width="1.7109375" customWidth="1"/>
    <col min="26" max="26" width="2.28515625" customWidth="1"/>
    <col min="27" max="27" width="3.85546875" customWidth="1"/>
    <col min="28" max="28" width="7.42578125" customWidth="1"/>
  </cols>
  <sheetData>
    <row r="1" spans="1:28" ht="46.5" customHeight="1" thickBot="1">
      <c r="A1" s="27" t="s">
        <v>0</v>
      </c>
      <c r="B1" s="18" t="s">
        <v>1</v>
      </c>
      <c r="C1" s="28" t="s">
        <v>2</v>
      </c>
      <c r="D1" s="28" t="s">
        <v>137</v>
      </c>
      <c r="E1" s="40" t="s">
        <v>141</v>
      </c>
      <c r="F1" s="40"/>
      <c r="G1" s="40"/>
      <c r="H1" s="40"/>
      <c r="I1" s="40"/>
      <c r="J1" s="40"/>
      <c r="K1" s="39" t="s">
        <v>142</v>
      </c>
      <c r="L1" s="39"/>
      <c r="M1" s="39"/>
      <c r="N1" s="39"/>
      <c r="O1" s="39"/>
      <c r="P1" s="39"/>
      <c r="Q1" s="39" t="s">
        <v>138</v>
      </c>
      <c r="R1" s="39"/>
      <c r="S1" s="39"/>
      <c r="T1" s="39"/>
      <c r="U1" s="39"/>
      <c r="V1" s="53"/>
      <c r="W1" s="46" t="s">
        <v>147</v>
      </c>
      <c r="X1" s="47"/>
      <c r="Y1" s="47"/>
      <c r="Z1" s="47"/>
      <c r="AA1" s="47"/>
      <c r="AB1" s="48"/>
    </row>
    <row r="2" spans="1:28" ht="15.75" customHeight="1" thickBot="1">
      <c r="A2" s="49" t="s">
        <v>3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1"/>
    </row>
    <row r="3" spans="1:28" ht="25.5" customHeight="1">
      <c r="A3" s="10">
        <v>1</v>
      </c>
      <c r="B3" s="15" t="s">
        <v>70</v>
      </c>
      <c r="C3" s="15">
        <v>78</v>
      </c>
      <c r="D3" s="15">
        <v>19</v>
      </c>
      <c r="E3" s="29" t="s">
        <v>70</v>
      </c>
      <c r="F3" s="29">
        <v>1</v>
      </c>
      <c r="G3" s="29">
        <v>1</v>
      </c>
      <c r="H3" s="29">
        <v>1</v>
      </c>
      <c r="I3" s="29">
        <v>5</v>
      </c>
      <c r="J3" s="29">
        <f t="shared" ref="J3:J27" si="0">SUM(F3:I3)</f>
        <v>8</v>
      </c>
      <c r="K3" s="29" t="s">
        <v>70</v>
      </c>
      <c r="L3" s="29">
        <v>5</v>
      </c>
      <c r="M3" s="29">
        <v>4</v>
      </c>
      <c r="N3" s="29">
        <v>3</v>
      </c>
      <c r="O3" s="29">
        <v>5</v>
      </c>
      <c r="P3" s="29">
        <f t="shared" ref="P3:P27" si="1">SUM(L3:O3)</f>
        <v>17</v>
      </c>
      <c r="Q3" s="15" t="s">
        <v>4</v>
      </c>
      <c r="R3" s="15">
        <v>5</v>
      </c>
      <c r="S3" s="15">
        <v>4</v>
      </c>
      <c r="T3" s="15">
        <v>2</v>
      </c>
      <c r="U3" s="15">
        <v>5</v>
      </c>
      <c r="V3" s="15">
        <v>16</v>
      </c>
      <c r="W3" s="15" t="s">
        <v>70</v>
      </c>
      <c r="X3" s="15">
        <v>4</v>
      </c>
      <c r="Y3" s="15">
        <v>5</v>
      </c>
      <c r="Z3" s="15">
        <v>4</v>
      </c>
      <c r="AA3" s="15">
        <v>5</v>
      </c>
      <c r="AB3" s="16">
        <f t="shared" ref="AB3:AB27" si="2">SUM(X3:AA3)</f>
        <v>18</v>
      </c>
    </row>
    <row r="4" spans="1:28" ht="23.25" customHeight="1">
      <c r="A4" s="11" t="s">
        <v>148</v>
      </c>
      <c r="B4" s="25" t="s">
        <v>74</v>
      </c>
      <c r="C4" s="25">
        <v>92</v>
      </c>
      <c r="D4" s="1">
        <v>20</v>
      </c>
      <c r="E4" s="1" t="s">
        <v>74</v>
      </c>
      <c r="F4" s="1">
        <v>5</v>
      </c>
      <c r="G4" s="1">
        <v>5</v>
      </c>
      <c r="H4" s="1">
        <v>5</v>
      </c>
      <c r="I4" s="1">
        <v>4</v>
      </c>
      <c r="J4" s="9">
        <f t="shared" si="0"/>
        <v>19</v>
      </c>
      <c r="K4" s="9" t="s">
        <v>74</v>
      </c>
      <c r="L4" s="9">
        <v>5</v>
      </c>
      <c r="M4" s="9">
        <v>5</v>
      </c>
      <c r="N4" s="9">
        <v>5</v>
      </c>
      <c r="O4" s="9">
        <v>1</v>
      </c>
      <c r="P4" s="9">
        <f t="shared" si="1"/>
        <v>16</v>
      </c>
      <c r="Q4" s="1" t="s">
        <v>10</v>
      </c>
      <c r="R4" s="1">
        <v>5</v>
      </c>
      <c r="S4" s="1">
        <v>5</v>
      </c>
      <c r="T4" s="1">
        <v>5</v>
      </c>
      <c r="U4" s="1">
        <v>4</v>
      </c>
      <c r="V4" s="1">
        <v>19</v>
      </c>
      <c r="W4" s="13" t="s">
        <v>74</v>
      </c>
      <c r="X4" s="13">
        <v>5</v>
      </c>
      <c r="Y4" s="13">
        <v>5</v>
      </c>
      <c r="Z4" s="13">
        <v>5</v>
      </c>
      <c r="AA4" s="13">
        <v>3</v>
      </c>
      <c r="AB4" s="16">
        <f t="shared" si="2"/>
        <v>18</v>
      </c>
    </row>
    <row r="5" spans="1:28" ht="20.25" customHeight="1">
      <c r="A5" s="11">
        <v>3</v>
      </c>
      <c r="B5" s="1" t="s">
        <v>21</v>
      </c>
      <c r="C5" s="1">
        <v>85</v>
      </c>
      <c r="D5" s="1">
        <v>18</v>
      </c>
      <c r="E5" s="9" t="s">
        <v>21</v>
      </c>
      <c r="F5" s="9">
        <v>5</v>
      </c>
      <c r="G5" s="9">
        <v>3</v>
      </c>
      <c r="H5" s="9">
        <v>4</v>
      </c>
      <c r="I5" s="9">
        <v>4</v>
      </c>
      <c r="J5" s="9">
        <f t="shared" si="0"/>
        <v>16</v>
      </c>
      <c r="K5" s="9" t="s">
        <v>21</v>
      </c>
      <c r="L5" s="9">
        <v>5</v>
      </c>
      <c r="M5" s="9">
        <v>4</v>
      </c>
      <c r="N5" s="9">
        <v>5</v>
      </c>
      <c r="O5" s="9">
        <v>3</v>
      </c>
      <c r="P5" s="9">
        <f t="shared" si="1"/>
        <v>17</v>
      </c>
      <c r="Q5" s="1" t="s">
        <v>21</v>
      </c>
      <c r="R5" s="1">
        <v>5</v>
      </c>
      <c r="S5" s="1">
        <v>5</v>
      </c>
      <c r="T5" s="1">
        <v>4</v>
      </c>
      <c r="U5" s="1">
        <v>4</v>
      </c>
      <c r="V5" s="1">
        <v>18</v>
      </c>
      <c r="W5" s="13" t="s">
        <v>21</v>
      </c>
      <c r="X5" s="13">
        <v>4</v>
      </c>
      <c r="Y5" s="13">
        <v>3</v>
      </c>
      <c r="Z5" s="13">
        <v>4</v>
      </c>
      <c r="AA5" s="13">
        <v>5</v>
      </c>
      <c r="AB5" s="16">
        <f t="shared" si="2"/>
        <v>16</v>
      </c>
    </row>
    <row r="6" spans="1:28" ht="31.5" customHeight="1">
      <c r="A6" s="11" t="s">
        <v>149</v>
      </c>
      <c r="B6" s="24" t="s">
        <v>87</v>
      </c>
      <c r="C6" s="24">
        <v>96</v>
      </c>
      <c r="D6" s="1">
        <v>20</v>
      </c>
      <c r="E6" s="1" t="s">
        <v>87</v>
      </c>
      <c r="F6" s="1">
        <v>4</v>
      </c>
      <c r="G6" s="1">
        <v>5</v>
      </c>
      <c r="H6" s="1">
        <v>5</v>
      </c>
      <c r="I6" s="1">
        <v>5</v>
      </c>
      <c r="J6" s="9">
        <f t="shared" si="0"/>
        <v>19</v>
      </c>
      <c r="K6" s="9" t="s">
        <v>87</v>
      </c>
      <c r="L6" s="9">
        <v>5</v>
      </c>
      <c r="M6" s="9">
        <v>4</v>
      </c>
      <c r="N6" s="9">
        <v>5</v>
      </c>
      <c r="O6" s="9">
        <v>3</v>
      </c>
      <c r="P6" s="9">
        <f t="shared" si="1"/>
        <v>17</v>
      </c>
      <c r="Q6" s="1" t="s">
        <v>23</v>
      </c>
      <c r="R6" s="1">
        <v>5</v>
      </c>
      <c r="S6" s="1">
        <v>5</v>
      </c>
      <c r="T6" s="1">
        <v>5</v>
      </c>
      <c r="U6" s="1">
        <v>5</v>
      </c>
      <c r="V6" s="1">
        <v>20</v>
      </c>
      <c r="W6" s="13" t="s">
        <v>87</v>
      </c>
      <c r="X6" s="13">
        <v>5</v>
      </c>
      <c r="Y6" s="13">
        <v>5</v>
      </c>
      <c r="Z6" s="13">
        <v>5</v>
      </c>
      <c r="AA6" s="13">
        <v>5</v>
      </c>
      <c r="AB6" s="16">
        <f t="shared" si="2"/>
        <v>20</v>
      </c>
    </row>
    <row r="7" spans="1:28" ht="21" customHeight="1">
      <c r="A7" s="11">
        <v>4</v>
      </c>
      <c r="B7" s="1" t="s">
        <v>88</v>
      </c>
      <c r="C7" s="1">
        <v>88</v>
      </c>
      <c r="D7" s="1">
        <v>19</v>
      </c>
      <c r="E7" s="1" t="s">
        <v>88</v>
      </c>
      <c r="F7" s="1">
        <v>3</v>
      </c>
      <c r="G7" s="1">
        <v>3</v>
      </c>
      <c r="H7" s="1">
        <v>4</v>
      </c>
      <c r="I7" s="1">
        <v>5</v>
      </c>
      <c r="J7" s="9">
        <f t="shared" si="0"/>
        <v>15</v>
      </c>
      <c r="K7" s="9" t="s">
        <v>88</v>
      </c>
      <c r="L7" s="9">
        <v>5</v>
      </c>
      <c r="M7" s="9">
        <v>4</v>
      </c>
      <c r="N7" s="9">
        <v>5</v>
      </c>
      <c r="O7" s="9">
        <v>3</v>
      </c>
      <c r="P7" s="9">
        <f t="shared" si="1"/>
        <v>17</v>
      </c>
      <c r="Q7" s="1" t="s">
        <v>24</v>
      </c>
      <c r="R7" s="1">
        <v>5</v>
      </c>
      <c r="S7" s="1">
        <v>5</v>
      </c>
      <c r="T7" s="1">
        <v>4</v>
      </c>
      <c r="U7" s="1">
        <v>5</v>
      </c>
      <c r="V7" s="1">
        <v>19</v>
      </c>
      <c r="W7" s="13" t="s">
        <v>88</v>
      </c>
      <c r="X7" s="13">
        <v>5</v>
      </c>
      <c r="Y7" s="13">
        <v>4</v>
      </c>
      <c r="Z7" s="13">
        <v>4</v>
      </c>
      <c r="AA7" s="13">
        <v>5</v>
      </c>
      <c r="AB7" s="16">
        <f t="shared" si="2"/>
        <v>18</v>
      </c>
    </row>
    <row r="8" spans="1:28" ht="20.25" customHeight="1">
      <c r="A8" s="11">
        <v>5</v>
      </c>
      <c r="B8" s="9" t="s">
        <v>90</v>
      </c>
      <c r="C8" s="1">
        <v>83</v>
      </c>
      <c r="D8" s="1">
        <v>18</v>
      </c>
      <c r="E8" s="9" t="s">
        <v>90</v>
      </c>
      <c r="F8" s="9">
        <v>3</v>
      </c>
      <c r="G8" s="1">
        <v>3</v>
      </c>
      <c r="H8" s="1">
        <v>3</v>
      </c>
      <c r="I8" s="1">
        <v>5</v>
      </c>
      <c r="J8" s="9">
        <f t="shared" si="0"/>
        <v>14</v>
      </c>
      <c r="K8" s="9" t="s">
        <v>90</v>
      </c>
      <c r="L8" s="9">
        <v>5</v>
      </c>
      <c r="M8" s="9">
        <v>4</v>
      </c>
      <c r="N8" s="9">
        <v>5</v>
      </c>
      <c r="O8" s="9">
        <v>3</v>
      </c>
      <c r="P8" s="9">
        <f t="shared" si="1"/>
        <v>17</v>
      </c>
      <c r="Q8" s="9" t="s">
        <v>26</v>
      </c>
      <c r="R8" s="9">
        <v>2</v>
      </c>
      <c r="S8" s="9">
        <v>4</v>
      </c>
      <c r="T8" s="1">
        <v>5</v>
      </c>
      <c r="U8" s="1">
        <v>5</v>
      </c>
      <c r="V8" s="1">
        <v>16</v>
      </c>
      <c r="W8" s="9" t="s">
        <v>90</v>
      </c>
      <c r="X8" s="9">
        <v>5</v>
      </c>
      <c r="Y8" s="9">
        <v>4</v>
      </c>
      <c r="Z8" s="13">
        <v>4</v>
      </c>
      <c r="AA8" s="13">
        <v>5</v>
      </c>
      <c r="AB8" s="16">
        <f t="shared" si="2"/>
        <v>18</v>
      </c>
    </row>
    <row r="9" spans="1:28" ht="20.25" customHeight="1">
      <c r="A9" s="11">
        <v>6</v>
      </c>
      <c r="B9" s="9" t="s">
        <v>91</v>
      </c>
      <c r="C9" s="1">
        <v>83</v>
      </c>
      <c r="D9" s="1">
        <v>19</v>
      </c>
      <c r="E9" s="9" t="s">
        <v>91</v>
      </c>
      <c r="F9" s="9">
        <v>3</v>
      </c>
      <c r="G9" s="1">
        <v>3</v>
      </c>
      <c r="H9" s="1">
        <v>3</v>
      </c>
      <c r="I9" s="1">
        <v>4</v>
      </c>
      <c r="J9" s="9">
        <f t="shared" si="0"/>
        <v>13</v>
      </c>
      <c r="K9" s="9" t="s">
        <v>91</v>
      </c>
      <c r="L9" s="9">
        <v>5</v>
      </c>
      <c r="M9" s="9">
        <v>4</v>
      </c>
      <c r="N9" s="9">
        <v>4</v>
      </c>
      <c r="O9" s="9">
        <v>4</v>
      </c>
      <c r="P9" s="9">
        <f t="shared" si="1"/>
        <v>17</v>
      </c>
      <c r="Q9" s="9" t="s">
        <v>27</v>
      </c>
      <c r="R9" s="9">
        <v>3</v>
      </c>
      <c r="S9" s="9">
        <v>4</v>
      </c>
      <c r="T9" s="1">
        <v>4</v>
      </c>
      <c r="U9" s="1">
        <v>4</v>
      </c>
      <c r="V9" s="1">
        <v>15</v>
      </c>
      <c r="W9" s="9" t="s">
        <v>91</v>
      </c>
      <c r="X9" s="9">
        <v>5</v>
      </c>
      <c r="Y9" s="9">
        <v>5</v>
      </c>
      <c r="Z9" s="13">
        <v>4</v>
      </c>
      <c r="AA9" s="13">
        <v>5</v>
      </c>
      <c r="AB9" s="16">
        <f t="shared" si="2"/>
        <v>19</v>
      </c>
    </row>
    <row r="10" spans="1:28" ht="33.75" customHeight="1">
      <c r="A10" s="11">
        <v>7</v>
      </c>
      <c r="B10" s="1" t="s">
        <v>92</v>
      </c>
      <c r="C10" s="1">
        <v>83</v>
      </c>
      <c r="D10" s="1">
        <v>19</v>
      </c>
      <c r="E10" s="1" t="s">
        <v>92</v>
      </c>
      <c r="F10" s="1">
        <v>3</v>
      </c>
      <c r="G10" s="1">
        <v>3</v>
      </c>
      <c r="H10" s="1">
        <v>3</v>
      </c>
      <c r="I10" s="1">
        <v>4</v>
      </c>
      <c r="J10" s="9">
        <f t="shared" si="0"/>
        <v>13</v>
      </c>
      <c r="K10" s="9" t="s">
        <v>92</v>
      </c>
      <c r="L10" s="9">
        <v>5</v>
      </c>
      <c r="M10" s="9">
        <v>4</v>
      </c>
      <c r="N10" s="9">
        <v>5</v>
      </c>
      <c r="O10" s="9">
        <v>3</v>
      </c>
      <c r="P10" s="9">
        <f t="shared" si="1"/>
        <v>17</v>
      </c>
      <c r="Q10" s="1" t="s">
        <v>28</v>
      </c>
      <c r="R10" s="1">
        <v>5</v>
      </c>
      <c r="S10" s="1">
        <v>4</v>
      </c>
      <c r="T10" s="1">
        <v>5</v>
      </c>
      <c r="U10" s="1">
        <v>5</v>
      </c>
      <c r="V10" s="1">
        <v>19</v>
      </c>
      <c r="W10" s="13" t="s">
        <v>92</v>
      </c>
      <c r="X10" s="13">
        <v>4</v>
      </c>
      <c r="Y10" s="13">
        <v>4</v>
      </c>
      <c r="Z10" s="13">
        <v>3</v>
      </c>
      <c r="AA10" s="13">
        <v>4</v>
      </c>
      <c r="AB10" s="16">
        <f t="shared" si="2"/>
        <v>15</v>
      </c>
    </row>
    <row r="11" spans="1:28" ht="17.25" customHeight="1">
      <c r="A11" s="11">
        <v>8</v>
      </c>
      <c r="B11" s="1" t="s">
        <v>93</v>
      </c>
      <c r="C11" s="1">
        <v>81</v>
      </c>
      <c r="D11" s="1">
        <v>20</v>
      </c>
      <c r="E11" s="1" t="s">
        <v>93</v>
      </c>
      <c r="F11" s="1">
        <v>4</v>
      </c>
      <c r="G11" s="1">
        <v>4</v>
      </c>
      <c r="H11" s="1">
        <v>3</v>
      </c>
      <c r="I11" s="1">
        <v>4</v>
      </c>
      <c r="J11" s="9">
        <f t="shared" si="0"/>
        <v>15</v>
      </c>
      <c r="K11" s="9" t="s">
        <v>93</v>
      </c>
      <c r="L11" s="9">
        <v>5</v>
      </c>
      <c r="M11" s="9">
        <v>4</v>
      </c>
      <c r="N11" s="9">
        <v>5</v>
      </c>
      <c r="O11" s="9">
        <v>3</v>
      </c>
      <c r="P11" s="9">
        <f t="shared" si="1"/>
        <v>17</v>
      </c>
      <c r="Q11" s="8" t="s">
        <v>144</v>
      </c>
      <c r="R11" s="8">
        <v>3</v>
      </c>
      <c r="S11" s="8">
        <v>3</v>
      </c>
      <c r="T11" s="8">
        <v>4</v>
      </c>
      <c r="U11" s="8">
        <v>3</v>
      </c>
      <c r="V11" s="8">
        <v>13</v>
      </c>
      <c r="W11" s="13" t="s">
        <v>93</v>
      </c>
      <c r="X11" s="17">
        <v>4</v>
      </c>
      <c r="Y11" s="13">
        <v>4</v>
      </c>
      <c r="Z11" s="13">
        <v>4</v>
      </c>
      <c r="AA11" s="13">
        <v>4</v>
      </c>
      <c r="AB11" s="16">
        <f t="shared" si="2"/>
        <v>16</v>
      </c>
    </row>
    <row r="12" spans="1:28" ht="18" customHeight="1">
      <c r="A12" s="11">
        <v>9</v>
      </c>
      <c r="B12" s="1" t="s">
        <v>94</v>
      </c>
      <c r="C12" s="1">
        <v>81</v>
      </c>
      <c r="D12" s="1">
        <v>19</v>
      </c>
      <c r="E12" s="9" t="s">
        <v>94</v>
      </c>
      <c r="F12" s="9">
        <v>3</v>
      </c>
      <c r="G12" s="9">
        <v>4</v>
      </c>
      <c r="H12" s="9">
        <v>3</v>
      </c>
      <c r="I12" s="9">
        <v>3</v>
      </c>
      <c r="J12" s="9">
        <f t="shared" si="0"/>
        <v>13</v>
      </c>
      <c r="K12" s="9" t="s">
        <v>94</v>
      </c>
      <c r="L12" s="9">
        <v>5</v>
      </c>
      <c r="M12" s="9">
        <v>4</v>
      </c>
      <c r="N12" s="9">
        <v>4</v>
      </c>
      <c r="O12" s="9">
        <v>2</v>
      </c>
      <c r="P12" s="9">
        <f t="shared" si="1"/>
        <v>15</v>
      </c>
      <c r="Q12" s="1" t="s">
        <v>29</v>
      </c>
      <c r="R12" s="1">
        <v>5</v>
      </c>
      <c r="S12" s="1">
        <v>4</v>
      </c>
      <c r="T12" s="1">
        <v>4</v>
      </c>
      <c r="U12" s="1">
        <v>5</v>
      </c>
      <c r="V12" s="1">
        <v>18</v>
      </c>
      <c r="W12" s="13" t="s">
        <v>94</v>
      </c>
      <c r="X12" s="13">
        <v>4</v>
      </c>
      <c r="Y12" s="13">
        <v>4</v>
      </c>
      <c r="Z12" s="13">
        <v>4</v>
      </c>
      <c r="AA12" s="13">
        <v>4</v>
      </c>
      <c r="AB12" s="16">
        <f t="shared" si="2"/>
        <v>16</v>
      </c>
    </row>
    <row r="13" spans="1:28" ht="21.75" customHeight="1">
      <c r="A13" s="11">
        <v>10</v>
      </c>
      <c r="B13" s="1" t="s">
        <v>95</v>
      </c>
      <c r="C13" s="1">
        <v>82</v>
      </c>
      <c r="D13" s="1">
        <v>19</v>
      </c>
      <c r="E13" s="1" t="s">
        <v>95</v>
      </c>
      <c r="F13" s="1">
        <v>4</v>
      </c>
      <c r="G13" s="1">
        <v>3</v>
      </c>
      <c r="H13" s="1">
        <v>5</v>
      </c>
      <c r="I13" s="1">
        <v>1</v>
      </c>
      <c r="J13" s="9">
        <f t="shared" si="0"/>
        <v>13</v>
      </c>
      <c r="K13" s="9" t="s">
        <v>95</v>
      </c>
      <c r="L13" s="9">
        <v>5</v>
      </c>
      <c r="M13" s="9">
        <v>4</v>
      </c>
      <c r="N13" s="9">
        <v>5</v>
      </c>
      <c r="O13" s="9">
        <v>2</v>
      </c>
      <c r="P13" s="9">
        <f t="shared" si="1"/>
        <v>16</v>
      </c>
      <c r="Q13" s="1" t="s">
        <v>30</v>
      </c>
      <c r="R13" s="1">
        <v>5</v>
      </c>
      <c r="S13" s="1">
        <v>5</v>
      </c>
      <c r="T13" s="1">
        <v>4</v>
      </c>
      <c r="U13" s="1">
        <v>5</v>
      </c>
      <c r="V13" s="1">
        <v>19</v>
      </c>
      <c r="W13" s="13" t="s">
        <v>95</v>
      </c>
      <c r="X13" s="13">
        <v>4</v>
      </c>
      <c r="Y13" s="13">
        <v>5</v>
      </c>
      <c r="Z13" s="13">
        <v>4</v>
      </c>
      <c r="AA13" s="13">
        <v>2</v>
      </c>
      <c r="AB13" s="16">
        <f t="shared" si="2"/>
        <v>15</v>
      </c>
    </row>
    <row r="14" spans="1:28" ht="21" customHeight="1">
      <c r="A14" s="11">
        <v>11</v>
      </c>
      <c r="B14" s="1" t="s">
        <v>96</v>
      </c>
      <c r="C14" s="1">
        <v>78</v>
      </c>
      <c r="D14" s="1">
        <v>19</v>
      </c>
      <c r="E14" s="1" t="s">
        <v>96</v>
      </c>
      <c r="F14" s="1">
        <v>3</v>
      </c>
      <c r="G14" s="1">
        <v>3</v>
      </c>
      <c r="H14" s="1">
        <v>3</v>
      </c>
      <c r="I14" s="1">
        <v>2</v>
      </c>
      <c r="J14" s="9">
        <f t="shared" si="0"/>
        <v>11</v>
      </c>
      <c r="K14" s="9" t="s">
        <v>96</v>
      </c>
      <c r="L14" s="9">
        <v>5</v>
      </c>
      <c r="M14" s="9">
        <v>5</v>
      </c>
      <c r="N14" s="9">
        <v>5</v>
      </c>
      <c r="O14" s="9">
        <v>1</v>
      </c>
      <c r="P14" s="9">
        <f t="shared" si="1"/>
        <v>16</v>
      </c>
      <c r="Q14" s="1" t="s">
        <v>31</v>
      </c>
      <c r="R14" s="1">
        <v>5</v>
      </c>
      <c r="S14" s="1">
        <v>5</v>
      </c>
      <c r="T14" s="1">
        <v>4</v>
      </c>
      <c r="U14" s="1">
        <v>4</v>
      </c>
      <c r="V14" s="1">
        <v>18</v>
      </c>
      <c r="W14" s="13" t="s">
        <v>96</v>
      </c>
      <c r="X14" s="13">
        <v>4</v>
      </c>
      <c r="Y14" s="13">
        <v>4</v>
      </c>
      <c r="Z14" s="13">
        <v>4</v>
      </c>
      <c r="AA14" s="13">
        <v>2</v>
      </c>
      <c r="AB14" s="16">
        <f t="shared" si="2"/>
        <v>14</v>
      </c>
    </row>
    <row r="15" spans="1:28" ht="33.75" customHeight="1">
      <c r="A15" s="52" t="s">
        <v>150</v>
      </c>
      <c r="B15" s="26" t="s">
        <v>97</v>
      </c>
      <c r="C15" s="26">
        <v>91</v>
      </c>
      <c r="D15" s="1">
        <v>19</v>
      </c>
      <c r="E15" s="1" t="s">
        <v>97</v>
      </c>
      <c r="F15" s="1">
        <v>5</v>
      </c>
      <c r="G15" s="1">
        <v>5</v>
      </c>
      <c r="H15" s="1">
        <v>5</v>
      </c>
      <c r="I15" s="1">
        <v>3</v>
      </c>
      <c r="J15" s="9">
        <f t="shared" si="0"/>
        <v>18</v>
      </c>
      <c r="K15" s="9" t="s">
        <v>97</v>
      </c>
      <c r="L15" s="9">
        <v>5</v>
      </c>
      <c r="M15" s="9">
        <v>4</v>
      </c>
      <c r="N15" s="9">
        <v>5</v>
      </c>
      <c r="O15" s="9">
        <v>3</v>
      </c>
      <c r="P15" s="9">
        <f t="shared" si="1"/>
        <v>17</v>
      </c>
      <c r="Q15" s="1" t="s">
        <v>32</v>
      </c>
      <c r="R15" s="1">
        <v>5</v>
      </c>
      <c r="S15" s="1">
        <v>5</v>
      </c>
      <c r="T15" s="1">
        <v>5</v>
      </c>
      <c r="U15" s="1">
        <v>5</v>
      </c>
      <c r="V15" s="1">
        <v>20</v>
      </c>
      <c r="W15" s="13" t="s">
        <v>97</v>
      </c>
      <c r="X15" s="13">
        <v>4</v>
      </c>
      <c r="Y15" s="13">
        <v>4</v>
      </c>
      <c r="Z15" s="13">
        <v>5</v>
      </c>
      <c r="AA15" s="13">
        <v>4</v>
      </c>
      <c r="AB15" s="16">
        <f t="shared" si="2"/>
        <v>17</v>
      </c>
    </row>
    <row r="16" spans="1:28" ht="28.5" customHeight="1">
      <c r="A16" s="45"/>
      <c r="B16" s="26" t="s">
        <v>98</v>
      </c>
      <c r="C16" s="26">
        <v>91</v>
      </c>
      <c r="D16" s="1">
        <v>20</v>
      </c>
      <c r="E16" s="1" t="s">
        <v>98</v>
      </c>
      <c r="F16" s="1">
        <v>5</v>
      </c>
      <c r="G16" s="1">
        <v>4</v>
      </c>
      <c r="H16" s="1">
        <v>5</v>
      </c>
      <c r="I16" s="1">
        <v>3</v>
      </c>
      <c r="J16" s="9">
        <f t="shared" si="0"/>
        <v>17</v>
      </c>
      <c r="K16" s="9" t="s">
        <v>98</v>
      </c>
      <c r="L16" s="9">
        <v>5</v>
      </c>
      <c r="M16" s="9">
        <v>4</v>
      </c>
      <c r="N16" s="9">
        <v>5</v>
      </c>
      <c r="O16" s="9">
        <v>4</v>
      </c>
      <c r="P16" s="9">
        <f t="shared" si="1"/>
        <v>18</v>
      </c>
      <c r="Q16" s="1" t="s">
        <v>98</v>
      </c>
      <c r="R16" s="8">
        <v>5</v>
      </c>
      <c r="S16" s="8">
        <v>5</v>
      </c>
      <c r="T16" s="8">
        <v>5</v>
      </c>
      <c r="U16" s="8">
        <v>5</v>
      </c>
      <c r="V16" s="8">
        <v>20</v>
      </c>
      <c r="W16" s="13" t="s">
        <v>98</v>
      </c>
      <c r="X16" s="13">
        <v>4</v>
      </c>
      <c r="Y16" s="13">
        <v>4</v>
      </c>
      <c r="Z16" s="13">
        <v>4</v>
      </c>
      <c r="AA16" s="13">
        <v>4</v>
      </c>
      <c r="AB16" s="16">
        <f t="shared" si="2"/>
        <v>16</v>
      </c>
    </row>
    <row r="17" spans="1:28" ht="17.25" customHeight="1">
      <c r="A17" s="11">
        <v>13</v>
      </c>
      <c r="B17" s="1" t="s">
        <v>99</v>
      </c>
      <c r="C17" s="1">
        <v>85</v>
      </c>
      <c r="D17" s="1">
        <v>19</v>
      </c>
      <c r="E17" s="1" t="s">
        <v>99</v>
      </c>
      <c r="F17" s="9">
        <v>4</v>
      </c>
      <c r="G17" s="9">
        <v>4</v>
      </c>
      <c r="H17" s="9">
        <v>3</v>
      </c>
      <c r="I17" s="9">
        <v>2</v>
      </c>
      <c r="J17" s="9">
        <f t="shared" si="0"/>
        <v>13</v>
      </c>
      <c r="K17" s="9" t="s">
        <v>99</v>
      </c>
      <c r="L17" s="9">
        <v>5</v>
      </c>
      <c r="M17" s="9">
        <v>4</v>
      </c>
      <c r="N17" s="9">
        <v>4</v>
      </c>
      <c r="O17" s="9">
        <v>2</v>
      </c>
      <c r="P17" s="9">
        <f t="shared" si="1"/>
        <v>15</v>
      </c>
      <c r="Q17" s="1" t="s">
        <v>33</v>
      </c>
      <c r="R17" s="1">
        <v>5</v>
      </c>
      <c r="S17" s="1">
        <v>5</v>
      </c>
      <c r="T17" s="1">
        <v>5</v>
      </c>
      <c r="U17" s="1">
        <v>5</v>
      </c>
      <c r="V17" s="1">
        <v>20</v>
      </c>
      <c r="W17" s="13" t="s">
        <v>99</v>
      </c>
      <c r="X17" s="13">
        <v>4</v>
      </c>
      <c r="Y17" s="13">
        <v>5</v>
      </c>
      <c r="Z17" s="13">
        <v>5</v>
      </c>
      <c r="AA17" s="13">
        <v>4</v>
      </c>
      <c r="AB17" s="16">
        <f t="shared" si="2"/>
        <v>18</v>
      </c>
    </row>
    <row r="18" spans="1:28" ht="16.5" customHeight="1">
      <c r="A18" s="11">
        <v>14</v>
      </c>
      <c r="B18" s="1" t="s">
        <v>101</v>
      </c>
      <c r="C18" s="1">
        <v>87</v>
      </c>
      <c r="D18" s="1">
        <v>20</v>
      </c>
      <c r="E18" s="1" t="s">
        <v>101</v>
      </c>
      <c r="F18" s="9">
        <v>3</v>
      </c>
      <c r="G18" s="9">
        <v>3</v>
      </c>
      <c r="H18" s="9">
        <v>3</v>
      </c>
      <c r="I18" s="9">
        <v>5</v>
      </c>
      <c r="J18" s="9">
        <f t="shared" si="0"/>
        <v>14</v>
      </c>
      <c r="K18" s="9" t="s">
        <v>101</v>
      </c>
      <c r="L18" s="9">
        <v>5</v>
      </c>
      <c r="M18" s="9">
        <v>4</v>
      </c>
      <c r="N18" s="9">
        <v>4</v>
      </c>
      <c r="O18" s="9">
        <v>5</v>
      </c>
      <c r="P18" s="9">
        <f t="shared" si="1"/>
        <v>18</v>
      </c>
      <c r="Q18" s="1" t="s">
        <v>34</v>
      </c>
      <c r="R18" s="1">
        <v>5</v>
      </c>
      <c r="S18" s="1">
        <v>4</v>
      </c>
      <c r="T18" s="1">
        <v>4</v>
      </c>
      <c r="U18" s="1">
        <v>4</v>
      </c>
      <c r="V18" s="1">
        <v>17</v>
      </c>
      <c r="W18" s="13" t="s">
        <v>101</v>
      </c>
      <c r="X18" s="13">
        <v>4</v>
      </c>
      <c r="Y18" s="13">
        <v>5</v>
      </c>
      <c r="Z18" s="13">
        <v>5</v>
      </c>
      <c r="AA18" s="13">
        <v>4</v>
      </c>
      <c r="AB18" s="16">
        <f t="shared" si="2"/>
        <v>18</v>
      </c>
    </row>
    <row r="19" spans="1:28" ht="19.5" customHeight="1">
      <c r="A19" s="11">
        <v>15</v>
      </c>
      <c r="B19" s="1" t="s">
        <v>100</v>
      </c>
      <c r="C19" s="1">
        <v>90</v>
      </c>
      <c r="D19" s="1">
        <v>20</v>
      </c>
      <c r="E19" s="1" t="s">
        <v>100</v>
      </c>
      <c r="F19" s="9">
        <v>4</v>
      </c>
      <c r="G19" s="9">
        <v>4</v>
      </c>
      <c r="H19" s="9">
        <v>4</v>
      </c>
      <c r="I19" s="9">
        <v>4</v>
      </c>
      <c r="J19" s="9">
        <f t="shared" si="0"/>
        <v>16</v>
      </c>
      <c r="K19" s="9" t="s">
        <v>100</v>
      </c>
      <c r="L19" s="9">
        <v>5</v>
      </c>
      <c r="M19" s="9">
        <v>4</v>
      </c>
      <c r="N19" s="9">
        <v>4</v>
      </c>
      <c r="O19" s="9">
        <v>3</v>
      </c>
      <c r="P19" s="9">
        <f t="shared" si="1"/>
        <v>16</v>
      </c>
      <c r="Q19" s="1" t="s">
        <v>35</v>
      </c>
      <c r="R19" s="1">
        <v>5</v>
      </c>
      <c r="S19" s="1">
        <v>5</v>
      </c>
      <c r="T19" s="1">
        <v>5</v>
      </c>
      <c r="U19" s="1">
        <v>5</v>
      </c>
      <c r="V19" s="1">
        <v>20</v>
      </c>
      <c r="W19" s="13" t="s">
        <v>100</v>
      </c>
      <c r="X19" s="13">
        <v>5</v>
      </c>
      <c r="Y19" s="13">
        <v>5</v>
      </c>
      <c r="Z19" s="13">
        <v>4</v>
      </c>
      <c r="AA19" s="13">
        <v>4</v>
      </c>
      <c r="AB19" s="16">
        <f t="shared" si="2"/>
        <v>18</v>
      </c>
    </row>
    <row r="20" spans="1:28" ht="15.75" customHeight="1">
      <c r="A20" s="11">
        <v>16</v>
      </c>
      <c r="B20" s="1" t="s">
        <v>115</v>
      </c>
      <c r="C20" s="1">
        <v>88</v>
      </c>
      <c r="D20" s="1">
        <v>20</v>
      </c>
      <c r="E20" s="1" t="s">
        <v>115</v>
      </c>
      <c r="F20" s="9">
        <v>4</v>
      </c>
      <c r="G20" s="9">
        <v>4</v>
      </c>
      <c r="H20" s="9">
        <v>4</v>
      </c>
      <c r="I20" s="9">
        <v>4</v>
      </c>
      <c r="J20" s="9">
        <f t="shared" si="0"/>
        <v>16</v>
      </c>
      <c r="K20" s="9" t="s">
        <v>115</v>
      </c>
      <c r="L20" s="9">
        <v>5</v>
      </c>
      <c r="M20" s="9">
        <v>2</v>
      </c>
      <c r="N20" s="9">
        <v>5</v>
      </c>
      <c r="O20" s="9">
        <v>4</v>
      </c>
      <c r="P20" s="9">
        <f t="shared" si="1"/>
        <v>16</v>
      </c>
      <c r="Q20" s="1" t="s">
        <v>49</v>
      </c>
      <c r="R20" s="1">
        <v>5</v>
      </c>
      <c r="S20" s="1">
        <v>5</v>
      </c>
      <c r="T20" s="1">
        <v>5</v>
      </c>
      <c r="U20" s="1">
        <v>5</v>
      </c>
      <c r="V20" s="1">
        <v>20</v>
      </c>
      <c r="W20" s="13" t="s">
        <v>145</v>
      </c>
      <c r="X20" s="13">
        <v>4</v>
      </c>
      <c r="Y20" s="13">
        <v>4</v>
      </c>
      <c r="Z20" s="13">
        <v>4</v>
      </c>
      <c r="AA20" s="13">
        <v>4</v>
      </c>
      <c r="AB20" s="16">
        <f t="shared" si="2"/>
        <v>16</v>
      </c>
    </row>
    <row r="21" spans="1:28" ht="17.25" customHeight="1">
      <c r="A21" s="7">
        <v>17</v>
      </c>
      <c r="B21" s="1" t="s">
        <v>116</v>
      </c>
      <c r="C21" s="1">
        <v>83</v>
      </c>
      <c r="D21" s="1">
        <v>18</v>
      </c>
      <c r="E21" s="1" t="s">
        <v>116</v>
      </c>
      <c r="F21" s="9">
        <v>3</v>
      </c>
      <c r="G21" s="9">
        <v>3</v>
      </c>
      <c r="H21" s="9">
        <v>2</v>
      </c>
      <c r="I21" s="9">
        <v>5</v>
      </c>
      <c r="J21" s="9">
        <f t="shared" si="0"/>
        <v>13</v>
      </c>
      <c r="K21" s="9" t="s">
        <v>116</v>
      </c>
      <c r="L21" s="9">
        <v>5</v>
      </c>
      <c r="M21" s="9">
        <v>3</v>
      </c>
      <c r="N21" s="9">
        <v>5</v>
      </c>
      <c r="O21" s="9">
        <v>5</v>
      </c>
      <c r="P21" s="9">
        <f t="shared" si="1"/>
        <v>18</v>
      </c>
      <c r="Q21" s="1" t="s">
        <v>50</v>
      </c>
      <c r="R21" s="1">
        <v>4</v>
      </c>
      <c r="S21" s="1">
        <v>5</v>
      </c>
      <c r="T21" s="1">
        <v>4</v>
      </c>
      <c r="U21" s="1">
        <v>5</v>
      </c>
      <c r="V21" s="1">
        <v>18</v>
      </c>
      <c r="W21" s="13" t="s">
        <v>116</v>
      </c>
      <c r="X21" s="18">
        <v>4</v>
      </c>
      <c r="Y21" s="18">
        <v>4</v>
      </c>
      <c r="Z21" s="18">
        <v>4</v>
      </c>
      <c r="AA21" s="18">
        <v>4</v>
      </c>
      <c r="AB21" s="16">
        <f t="shared" si="2"/>
        <v>16</v>
      </c>
    </row>
    <row r="22" spans="1:28" ht="16.5" customHeight="1">
      <c r="A22" s="7">
        <v>18</v>
      </c>
      <c r="B22" s="1" t="s">
        <v>126</v>
      </c>
      <c r="C22" s="1">
        <v>84</v>
      </c>
      <c r="D22" s="1">
        <v>19</v>
      </c>
      <c r="E22" s="1" t="s">
        <v>126</v>
      </c>
      <c r="F22" s="9">
        <v>4</v>
      </c>
      <c r="G22" s="9">
        <v>4</v>
      </c>
      <c r="H22" s="9">
        <v>2</v>
      </c>
      <c r="I22" s="9">
        <v>5</v>
      </c>
      <c r="J22" s="9">
        <f t="shared" si="0"/>
        <v>15</v>
      </c>
      <c r="K22" s="9" t="s">
        <v>126</v>
      </c>
      <c r="L22" s="9">
        <v>5</v>
      </c>
      <c r="M22" s="9">
        <v>3</v>
      </c>
      <c r="N22" s="9">
        <v>3</v>
      </c>
      <c r="O22" s="9">
        <v>5</v>
      </c>
      <c r="P22" s="9">
        <f t="shared" si="1"/>
        <v>16</v>
      </c>
      <c r="Q22" s="1" t="s">
        <v>56</v>
      </c>
      <c r="R22" s="1">
        <v>4</v>
      </c>
      <c r="S22" s="1">
        <v>4</v>
      </c>
      <c r="T22" s="1">
        <v>5</v>
      </c>
      <c r="U22" s="1">
        <v>4</v>
      </c>
      <c r="V22" s="1">
        <v>17</v>
      </c>
      <c r="W22" s="13" t="s">
        <v>126</v>
      </c>
      <c r="X22" s="18">
        <v>4</v>
      </c>
      <c r="Y22" s="18">
        <v>4</v>
      </c>
      <c r="Z22" s="18">
        <v>4</v>
      </c>
      <c r="AA22" s="18">
        <v>5</v>
      </c>
      <c r="AB22" s="16">
        <f t="shared" si="2"/>
        <v>17</v>
      </c>
    </row>
    <row r="23" spans="1:28" ht="21.75" customHeight="1">
      <c r="A23" s="7">
        <v>19</v>
      </c>
      <c r="B23" s="1" t="s">
        <v>57</v>
      </c>
      <c r="C23" s="1">
        <v>85</v>
      </c>
      <c r="D23" s="1">
        <v>18</v>
      </c>
      <c r="E23" s="1" t="s">
        <v>57</v>
      </c>
      <c r="F23" s="9">
        <v>3</v>
      </c>
      <c r="G23" s="9">
        <v>3</v>
      </c>
      <c r="H23" s="9">
        <v>3</v>
      </c>
      <c r="I23" s="9">
        <v>3</v>
      </c>
      <c r="J23" s="9">
        <f t="shared" si="0"/>
        <v>12</v>
      </c>
      <c r="K23" s="9" t="s">
        <v>57</v>
      </c>
      <c r="L23" s="9">
        <v>5</v>
      </c>
      <c r="M23" s="9">
        <v>4</v>
      </c>
      <c r="N23" s="9">
        <v>4</v>
      </c>
      <c r="O23" s="9">
        <v>4</v>
      </c>
      <c r="P23" s="9">
        <f t="shared" si="1"/>
        <v>17</v>
      </c>
      <c r="Q23" s="1" t="s">
        <v>57</v>
      </c>
      <c r="R23" s="1">
        <v>5</v>
      </c>
      <c r="S23" s="1">
        <v>4</v>
      </c>
      <c r="T23" s="1">
        <v>5</v>
      </c>
      <c r="U23" s="1">
        <v>4</v>
      </c>
      <c r="V23" s="1">
        <v>18</v>
      </c>
      <c r="W23" s="13" t="s">
        <v>57</v>
      </c>
      <c r="X23" s="18">
        <v>5</v>
      </c>
      <c r="Y23" s="18">
        <v>5</v>
      </c>
      <c r="Z23" s="18">
        <v>5</v>
      </c>
      <c r="AA23" s="18">
        <v>5</v>
      </c>
      <c r="AB23" s="16">
        <f t="shared" si="2"/>
        <v>20</v>
      </c>
    </row>
    <row r="24" spans="1:28" ht="29.25" customHeight="1">
      <c r="A24" s="7">
        <v>20</v>
      </c>
      <c r="B24" s="1" t="s">
        <v>133</v>
      </c>
      <c r="C24" s="1">
        <v>81</v>
      </c>
      <c r="D24" s="1">
        <v>18</v>
      </c>
      <c r="E24" s="1" t="s">
        <v>133</v>
      </c>
      <c r="F24" s="9">
        <v>2</v>
      </c>
      <c r="G24" s="9">
        <v>2</v>
      </c>
      <c r="H24" s="9">
        <v>2</v>
      </c>
      <c r="I24" s="9">
        <v>4</v>
      </c>
      <c r="J24" s="9">
        <f t="shared" si="0"/>
        <v>10</v>
      </c>
      <c r="K24" s="9" t="s">
        <v>133</v>
      </c>
      <c r="L24" s="9">
        <v>5</v>
      </c>
      <c r="M24" s="9">
        <v>4</v>
      </c>
      <c r="N24" s="9">
        <v>4</v>
      </c>
      <c r="O24" s="9">
        <v>4</v>
      </c>
      <c r="P24" s="9">
        <f t="shared" si="1"/>
        <v>17</v>
      </c>
      <c r="Q24" s="1" t="s">
        <v>64</v>
      </c>
      <c r="R24" s="1">
        <v>5</v>
      </c>
      <c r="S24" s="1">
        <v>4</v>
      </c>
      <c r="T24" s="1">
        <v>4</v>
      </c>
      <c r="U24" s="1">
        <v>5</v>
      </c>
      <c r="V24" s="1">
        <v>18</v>
      </c>
      <c r="W24" s="13" t="s">
        <v>133</v>
      </c>
      <c r="X24" s="18">
        <v>4</v>
      </c>
      <c r="Y24" s="18">
        <v>4</v>
      </c>
      <c r="Z24" s="18">
        <v>5</v>
      </c>
      <c r="AA24" s="18">
        <v>5</v>
      </c>
      <c r="AB24" s="16">
        <f t="shared" si="2"/>
        <v>18</v>
      </c>
    </row>
    <row r="25" spans="1:28" ht="33.75" customHeight="1">
      <c r="A25" s="7">
        <v>21</v>
      </c>
      <c r="B25" s="1" t="s">
        <v>117</v>
      </c>
      <c r="C25" s="1">
        <v>86</v>
      </c>
      <c r="D25" s="1">
        <v>19</v>
      </c>
      <c r="E25" s="1" t="s">
        <v>117</v>
      </c>
      <c r="F25" s="1">
        <v>4</v>
      </c>
      <c r="G25" s="1">
        <v>4</v>
      </c>
      <c r="H25" s="1">
        <v>4</v>
      </c>
      <c r="I25" s="1">
        <v>4</v>
      </c>
      <c r="J25" s="9">
        <f t="shared" si="0"/>
        <v>16</v>
      </c>
      <c r="K25" s="9" t="s">
        <v>117</v>
      </c>
      <c r="L25" s="9">
        <v>5</v>
      </c>
      <c r="M25" s="9">
        <v>4</v>
      </c>
      <c r="N25" s="9">
        <v>4</v>
      </c>
      <c r="O25" s="9">
        <v>3</v>
      </c>
      <c r="P25" s="9">
        <f t="shared" si="1"/>
        <v>16</v>
      </c>
      <c r="Q25" s="1" t="s">
        <v>66</v>
      </c>
      <c r="R25" s="1">
        <v>4</v>
      </c>
      <c r="S25" s="1">
        <v>5</v>
      </c>
      <c r="T25" s="1">
        <v>4</v>
      </c>
      <c r="U25" s="1">
        <v>5</v>
      </c>
      <c r="V25" s="1">
        <v>18</v>
      </c>
      <c r="W25" s="13" t="s">
        <v>117</v>
      </c>
      <c r="X25" s="18">
        <v>4</v>
      </c>
      <c r="Y25" s="18">
        <v>4</v>
      </c>
      <c r="Z25" s="18">
        <v>5</v>
      </c>
      <c r="AA25" s="18">
        <v>4</v>
      </c>
      <c r="AB25" s="16">
        <f t="shared" si="2"/>
        <v>17</v>
      </c>
    </row>
    <row r="26" spans="1:28" ht="41.25" customHeight="1">
      <c r="A26" s="7">
        <v>22</v>
      </c>
      <c r="B26" s="1" t="s">
        <v>118</v>
      </c>
      <c r="C26" s="1">
        <v>88</v>
      </c>
      <c r="D26" s="1">
        <v>19</v>
      </c>
      <c r="E26" s="1" t="s">
        <v>118</v>
      </c>
      <c r="F26" s="1">
        <v>4</v>
      </c>
      <c r="G26" s="1">
        <v>4</v>
      </c>
      <c r="H26" s="1">
        <v>4</v>
      </c>
      <c r="I26" s="1">
        <v>4</v>
      </c>
      <c r="J26" s="9">
        <f t="shared" si="0"/>
        <v>16</v>
      </c>
      <c r="K26" s="9" t="s">
        <v>118</v>
      </c>
      <c r="L26" s="9">
        <v>5</v>
      </c>
      <c r="M26" s="9">
        <v>4</v>
      </c>
      <c r="N26" s="9">
        <v>4</v>
      </c>
      <c r="O26" s="9">
        <v>3</v>
      </c>
      <c r="P26" s="9">
        <f t="shared" si="1"/>
        <v>16</v>
      </c>
      <c r="Q26" s="1" t="s">
        <v>67</v>
      </c>
      <c r="R26" s="1">
        <v>4</v>
      </c>
      <c r="S26" s="1">
        <v>5</v>
      </c>
      <c r="T26" s="1">
        <v>4</v>
      </c>
      <c r="U26" s="1">
        <v>5</v>
      </c>
      <c r="V26" s="1">
        <v>18</v>
      </c>
      <c r="W26" s="18" t="s">
        <v>118</v>
      </c>
      <c r="X26" s="18">
        <v>5</v>
      </c>
      <c r="Y26" s="18">
        <v>5</v>
      </c>
      <c r="Z26" s="18">
        <v>5</v>
      </c>
      <c r="AA26" s="18">
        <v>4</v>
      </c>
      <c r="AB26" s="16">
        <f t="shared" si="2"/>
        <v>19</v>
      </c>
    </row>
    <row r="27" spans="1:28" ht="30" customHeight="1" thickBot="1">
      <c r="A27" s="7">
        <v>23</v>
      </c>
      <c r="B27" s="18" t="s">
        <v>136</v>
      </c>
      <c r="C27" s="18">
        <v>78</v>
      </c>
      <c r="D27" s="18">
        <v>18</v>
      </c>
      <c r="E27" s="18" t="s">
        <v>135</v>
      </c>
      <c r="F27" s="30">
        <v>3</v>
      </c>
      <c r="G27" s="30">
        <v>3</v>
      </c>
      <c r="H27" s="30">
        <v>3</v>
      </c>
      <c r="I27" s="30">
        <v>3</v>
      </c>
      <c r="J27" s="30">
        <f t="shared" si="0"/>
        <v>12</v>
      </c>
      <c r="K27" s="30" t="s">
        <v>136</v>
      </c>
      <c r="L27" s="30">
        <v>5</v>
      </c>
      <c r="M27" s="30">
        <v>4</v>
      </c>
      <c r="N27" s="30">
        <v>4</v>
      </c>
      <c r="O27" s="30">
        <v>3</v>
      </c>
      <c r="P27" s="30">
        <f t="shared" si="1"/>
        <v>16</v>
      </c>
      <c r="Q27" s="31" t="s">
        <v>69</v>
      </c>
      <c r="R27" s="18">
        <v>5</v>
      </c>
      <c r="S27" s="18">
        <v>4</v>
      </c>
      <c r="T27" s="18">
        <v>4</v>
      </c>
      <c r="U27" s="18">
        <v>4</v>
      </c>
      <c r="V27" s="18">
        <v>17</v>
      </c>
      <c r="W27" s="18" t="s">
        <v>135</v>
      </c>
      <c r="X27" s="19">
        <v>4</v>
      </c>
      <c r="Y27" s="18">
        <v>4</v>
      </c>
      <c r="Z27" s="18">
        <v>4</v>
      </c>
      <c r="AA27" s="18">
        <v>3</v>
      </c>
      <c r="AB27" s="32">
        <f t="shared" si="2"/>
        <v>15</v>
      </c>
    </row>
    <row r="28" spans="1:28" ht="24.75" customHeight="1" thickBot="1">
      <c r="A28" s="41" t="s">
        <v>5</v>
      </c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3"/>
    </row>
    <row r="29" spans="1:28" ht="31.5" customHeight="1">
      <c r="A29" s="10" t="s">
        <v>149</v>
      </c>
      <c r="B29" s="33" t="s">
        <v>72</v>
      </c>
      <c r="C29" s="33">
        <v>96</v>
      </c>
      <c r="D29" s="15">
        <v>20</v>
      </c>
      <c r="E29" s="15" t="s">
        <v>72</v>
      </c>
      <c r="F29" s="29">
        <v>5</v>
      </c>
      <c r="G29" s="29">
        <v>5</v>
      </c>
      <c r="H29" s="29">
        <v>5</v>
      </c>
      <c r="I29" s="29">
        <v>5</v>
      </c>
      <c r="J29" s="15">
        <f t="shared" ref="J29:J46" si="3">SUM(F29:I29)</f>
        <v>20</v>
      </c>
      <c r="K29" s="15" t="s">
        <v>72</v>
      </c>
      <c r="L29" s="15">
        <v>5</v>
      </c>
      <c r="M29" s="15">
        <v>4</v>
      </c>
      <c r="N29" s="15">
        <v>4</v>
      </c>
      <c r="O29" s="15">
        <v>3</v>
      </c>
      <c r="P29" s="15">
        <f t="shared" ref="P29:P46" si="4">SUM(L29:O29)</f>
        <v>16</v>
      </c>
      <c r="Q29" s="15" t="s">
        <v>8</v>
      </c>
      <c r="R29" s="15">
        <v>5</v>
      </c>
      <c r="S29" s="15">
        <v>5</v>
      </c>
      <c r="T29" s="15">
        <v>5</v>
      </c>
      <c r="U29" s="15">
        <v>5</v>
      </c>
      <c r="V29" s="15">
        <v>20</v>
      </c>
      <c r="W29" s="15" t="s">
        <v>72</v>
      </c>
      <c r="X29" s="15">
        <v>5</v>
      </c>
      <c r="Y29" s="15">
        <v>5</v>
      </c>
      <c r="Z29" s="15">
        <v>5</v>
      </c>
      <c r="AA29" s="15">
        <v>5</v>
      </c>
      <c r="AB29" s="16">
        <f t="shared" ref="AB29:AB46" si="5">(X29+Y29+Z29+AA29)</f>
        <v>20</v>
      </c>
    </row>
    <row r="30" spans="1:28" ht="29.25" customHeight="1">
      <c r="A30" s="11">
        <v>2</v>
      </c>
      <c r="B30" s="1" t="s">
        <v>73</v>
      </c>
      <c r="C30" s="1">
        <v>88</v>
      </c>
      <c r="D30" s="1">
        <v>19</v>
      </c>
      <c r="E30" s="1" t="s">
        <v>73</v>
      </c>
      <c r="F30" s="9">
        <v>5</v>
      </c>
      <c r="G30" s="9">
        <v>5</v>
      </c>
      <c r="H30" s="9">
        <v>4</v>
      </c>
      <c r="I30" s="9">
        <v>5</v>
      </c>
      <c r="J30" s="1">
        <f t="shared" si="3"/>
        <v>19</v>
      </c>
      <c r="K30" s="1" t="s">
        <v>73</v>
      </c>
      <c r="L30" s="1">
        <v>5</v>
      </c>
      <c r="M30" s="1">
        <v>4</v>
      </c>
      <c r="N30" s="1">
        <v>4</v>
      </c>
      <c r="O30" s="1">
        <v>3</v>
      </c>
      <c r="P30" s="1">
        <f t="shared" si="4"/>
        <v>16</v>
      </c>
      <c r="Q30" s="1" t="s">
        <v>9</v>
      </c>
      <c r="R30" s="1">
        <v>5</v>
      </c>
      <c r="S30" s="1">
        <v>4</v>
      </c>
      <c r="T30" s="1">
        <v>4</v>
      </c>
      <c r="U30" s="1">
        <v>5</v>
      </c>
      <c r="V30" s="1">
        <v>18</v>
      </c>
      <c r="W30" s="13" t="s">
        <v>73</v>
      </c>
      <c r="X30" s="13">
        <v>4</v>
      </c>
      <c r="Y30" s="13">
        <v>4</v>
      </c>
      <c r="Z30" s="13">
        <v>4</v>
      </c>
      <c r="AA30" s="13">
        <v>4</v>
      </c>
      <c r="AB30" s="16">
        <f t="shared" si="5"/>
        <v>16</v>
      </c>
    </row>
    <row r="31" spans="1:28" ht="19.5" customHeight="1">
      <c r="A31" s="11">
        <v>3</v>
      </c>
      <c r="B31" s="1" t="s">
        <v>83</v>
      </c>
      <c r="C31" s="1">
        <v>72</v>
      </c>
      <c r="D31" s="1">
        <v>16</v>
      </c>
      <c r="E31" s="1" t="s">
        <v>83</v>
      </c>
      <c r="F31" s="9">
        <v>3</v>
      </c>
      <c r="G31" s="9">
        <v>3</v>
      </c>
      <c r="H31" s="9">
        <v>3</v>
      </c>
      <c r="I31" s="9">
        <v>4</v>
      </c>
      <c r="J31" s="1">
        <f t="shared" si="3"/>
        <v>13</v>
      </c>
      <c r="K31" s="1" t="s">
        <v>83</v>
      </c>
      <c r="L31" s="1">
        <v>5</v>
      </c>
      <c r="M31" s="1">
        <v>4</v>
      </c>
      <c r="N31" s="1">
        <v>4</v>
      </c>
      <c r="O31" s="1">
        <v>4</v>
      </c>
      <c r="P31" s="1">
        <f t="shared" si="4"/>
        <v>17</v>
      </c>
      <c r="Q31" s="1" t="s">
        <v>19</v>
      </c>
      <c r="R31" s="1">
        <v>4</v>
      </c>
      <c r="S31" s="1">
        <v>4</v>
      </c>
      <c r="T31" s="1">
        <v>4</v>
      </c>
      <c r="U31" s="1">
        <v>4</v>
      </c>
      <c r="V31" s="1">
        <v>12</v>
      </c>
      <c r="W31" s="13" t="s">
        <v>83</v>
      </c>
      <c r="X31" s="13">
        <v>3</v>
      </c>
      <c r="Y31" s="13">
        <v>3</v>
      </c>
      <c r="Z31" s="13">
        <v>4</v>
      </c>
      <c r="AA31" s="13">
        <v>4</v>
      </c>
      <c r="AB31" s="16">
        <f t="shared" si="5"/>
        <v>14</v>
      </c>
    </row>
    <row r="32" spans="1:28" ht="18.75" customHeight="1">
      <c r="A32" s="11">
        <v>4</v>
      </c>
      <c r="B32" s="1" t="s">
        <v>89</v>
      </c>
      <c r="C32" s="1">
        <v>85</v>
      </c>
      <c r="D32" s="1">
        <v>20</v>
      </c>
      <c r="E32" s="1" t="s">
        <v>89</v>
      </c>
      <c r="F32" s="1">
        <v>4</v>
      </c>
      <c r="G32" s="1">
        <v>4</v>
      </c>
      <c r="H32" s="1">
        <v>4</v>
      </c>
      <c r="I32" s="1">
        <v>4</v>
      </c>
      <c r="J32" s="1">
        <f t="shared" si="3"/>
        <v>16</v>
      </c>
      <c r="K32" s="1" t="s">
        <v>89</v>
      </c>
      <c r="L32" s="1">
        <v>5</v>
      </c>
      <c r="M32" s="1">
        <v>4</v>
      </c>
      <c r="N32" s="1">
        <v>4</v>
      </c>
      <c r="O32" s="1">
        <v>2</v>
      </c>
      <c r="P32" s="1">
        <f t="shared" si="4"/>
        <v>15</v>
      </c>
      <c r="Q32" s="1" t="s">
        <v>25</v>
      </c>
      <c r="R32" s="1">
        <v>5</v>
      </c>
      <c r="S32" s="1">
        <v>4</v>
      </c>
      <c r="T32" s="1">
        <v>4</v>
      </c>
      <c r="U32" s="1">
        <v>5</v>
      </c>
      <c r="V32" s="1">
        <v>18</v>
      </c>
      <c r="W32" s="13" t="s">
        <v>89</v>
      </c>
      <c r="X32" s="13">
        <v>4</v>
      </c>
      <c r="Y32" s="13">
        <v>4</v>
      </c>
      <c r="Z32" s="13">
        <v>4</v>
      </c>
      <c r="AA32" s="13">
        <v>4</v>
      </c>
      <c r="AB32" s="16">
        <f t="shared" si="5"/>
        <v>16</v>
      </c>
    </row>
    <row r="33" spans="1:28" ht="29.25" customHeight="1">
      <c r="A33" s="11">
        <v>5</v>
      </c>
      <c r="B33" s="1" t="s">
        <v>102</v>
      </c>
      <c r="C33" s="1">
        <v>82</v>
      </c>
      <c r="D33" s="1">
        <v>18</v>
      </c>
      <c r="E33" s="1" t="s">
        <v>102</v>
      </c>
      <c r="F33" s="1">
        <v>4</v>
      </c>
      <c r="G33" s="1">
        <v>4</v>
      </c>
      <c r="H33" s="1">
        <v>3</v>
      </c>
      <c r="I33" s="1">
        <v>4</v>
      </c>
      <c r="J33" s="1">
        <f t="shared" si="3"/>
        <v>15</v>
      </c>
      <c r="K33" s="1" t="s">
        <v>102</v>
      </c>
      <c r="L33" s="1">
        <v>5</v>
      </c>
      <c r="M33" s="1">
        <v>4</v>
      </c>
      <c r="N33" s="1">
        <v>3</v>
      </c>
      <c r="O33" s="1">
        <v>4</v>
      </c>
      <c r="P33" s="1">
        <f t="shared" si="4"/>
        <v>16</v>
      </c>
      <c r="Q33" s="1" t="s">
        <v>37</v>
      </c>
      <c r="R33" s="1">
        <v>5</v>
      </c>
      <c r="S33" s="1">
        <v>4</v>
      </c>
      <c r="T33" s="1">
        <v>5</v>
      </c>
      <c r="U33" s="1">
        <v>5</v>
      </c>
      <c r="V33" s="1">
        <v>19</v>
      </c>
      <c r="W33" s="13" t="s">
        <v>102</v>
      </c>
      <c r="X33" s="13">
        <v>4</v>
      </c>
      <c r="Y33" s="13">
        <v>3</v>
      </c>
      <c r="Z33" s="13">
        <v>3</v>
      </c>
      <c r="AA33" s="13">
        <v>4</v>
      </c>
      <c r="AB33" s="16">
        <f t="shared" si="5"/>
        <v>14</v>
      </c>
    </row>
    <row r="34" spans="1:28" ht="22.5" customHeight="1">
      <c r="A34" s="11">
        <v>6</v>
      </c>
      <c r="B34" s="1" t="s">
        <v>108</v>
      </c>
      <c r="C34" s="1">
        <v>84</v>
      </c>
      <c r="D34" s="1">
        <v>18</v>
      </c>
      <c r="E34" s="1" t="s">
        <v>108</v>
      </c>
      <c r="F34" s="1">
        <v>4</v>
      </c>
      <c r="G34" s="1">
        <v>5</v>
      </c>
      <c r="H34" s="1">
        <v>4</v>
      </c>
      <c r="I34" s="1">
        <v>4</v>
      </c>
      <c r="J34" s="1">
        <f t="shared" si="3"/>
        <v>17</v>
      </c>
      <c r="K34" s="1" t="s">
        <v>108</v>
      </c>
      <c r="L34" s="3">
        <v>5</v>
      </c>
      <c r="M34" s="1">
        <v>4</v>
      </c>
      <c r="N34" s="1">
        <v>3</v>
      </c>
      <c r="O34" s="1">
        <v>4</v>
      </c>
      <c r="P34" s="1">
        <f t="shared" si="4"/>
        <v>16</v>
      </c>
      <c r="Q34" s="1" t="s">
        <v>108</v>
      </c>
      <c r="R34" s="8">
        <v>5</v>
      </c>
      <c r="S34" s="8">
        <v>4</v>
      </c>
      <c r="T34" s="8">
        <v>5</v>
      </c>
      <c r="U34" s="8">
        <v>5</v>
      </c>
      <c r="V34" s="8">
        <v>19</v>
      </c>
      <c r="W34" s="13" t="s">
        <v>108</v>
      </c>
      <c r="X34" s="20">
        <v>3</v>
      </c>
      <c r="Y34" s="13">
        <v>4</v>
      </c>
      <c r="Z34" s="13">
        <v>3</v>
      </c>
      <c r="AA34" s="13">
        <v>4</v>
      </c>
      <c r="AB34" s="16">
        <f t="shared" si="5"/>
        <v>14</v>
      </c>
    </row>
    <row r="35" spans="1:28" ht="33" customHeight="1">
      <c r="A35" s="11" t="s">
        <v>150</v>
      </c>
      <c r="B35" s="26" t="s">
        <v>103</v>
      </c>
      <c r="C35" s="26">
        <v>90</v>
      </c>
      <c r="D35" s="1">
        <v>20</v>
      </c>
      <c r="E35" s="1" t="s">
        <v>103</v>
      </c>
      <c r="F35" s="1">
        <v>4</v>
      </c>
      <c r="G35" s="1">
        <v>4</v>
      </c>
      <c r="H35" s="1">
        <v>4</v>
      </c>
      <c r="I35" s="1">
        <v>5</v>
      </c>
      <c r="J35" s="1">
        <f t="shared" si="3"/>
        <v>17</v>
      </c>
      <c r="K35" s="1" t="s">
        <v>103</v>
      </c>
      <c r="L35" s="1">
        <v>5</v>
      </c>
      <c r="M35" s="1">
        <v>4</v>
      </c>
      <c r="N35" s="1">
        <v>3</v>
      </c>
      <c r="O35" s="1">
        <v>4</v>
      </c>
      <c r="P35" s="1">
        <f t="shared" si="4"/>
        <v>16</v>
      </c>
      <c r="Q35" s="1" t="s">
        <v>38</v>
      </c>
      <c r="R35" s="1">
        <v>5</v>
      </c>
      <c r="S35" s="1">
        <v>5</v>
      </c>
      <c r="T35" s="1">
        <v>5</v>
      </c>
      <c r="U35" s="1">
        <v>4</v>
      </c>
      <c r="V35" s="1">
        <v>19</v>
      </c>
      <c r="W35" s="13" t="s">
        <v>103</v>
      </c>
      <c r="X35" s="13">
        <v>5</v>
      </c>
      <c r="Y35" s="13">
        <v>4</v>
      </c>
      <c r="Z35" s="13">
        <v>5</v>
      </c>
      <c r="AA35" s="13">
        <v>4</v>
      </c>
      <c r="AB35" s="16">
        <f t="shared" si="5"/>
        <v>18</v>
      </c>
    </row>
    <row r="36" spans="1:28" ht="35.25" customHeight="1">
      <c r="A36" s="7">
        <v>8</v>
      </c>
      <c r="B36" s="1" t="s">
        <v>109</v>
      </c>
      <c r="C36" s="1">
        <v>79</v>
      </c>
      <c r="D36" s="1">
        <v>18</v>
      </c>
      <c r="E36" s="1" t="s">
        <v>109</v>
      </c>
      <c r="F36" s="1">
        <v>4</v>
      </c>
      <c r="G36" s="1">
        <v>4</v>
      </c>
      <c r="H36" s="1">
        <v>3</v>
      </c>
      <c r="I36" s="1">
        <v>5</v>
      </c>
      <c r="J36" s="1">
        <f t="shared" si="3"/>
        <v>16</v>
      </c>
      <c r="K36" s="1" t="s">
        <v>109</v>
      </c>
      <c r="L36" s="1">
        <v>5</v>
      </c>
      <c r="M36" s="1">
        <v>4</v>
      </c>
      <c r="N36" s="1">
        <v>2</v>
      </c>
      <c r="O36" s="1">
        <v>4</v>
      </c>
      <c r="P36" s="1">
        <f t="shared" si="4"/>
        <v>15</v>
      </c>
      <c r="Q36" s="1" t="s">
        <v>43</v>
      </c>
      <c r="R36" s="1">
        <v>5</v>
      </c>
      <c r="S36" s="1">
        <v>3</v>
      </c>
      <c r="T36" s="1">
        <v>3</v>
      </c>
      <c r="U36" s="1">
        <v>5</v>
      </c>
      <c r="V36" s="1">
        <v>16</v>
      </c>
      <c r="W36" s="13" t="s">
        <v>109</v>
      </c>
      <c r="X36" s="18">
        <v>3</v>
      </c>
      <c r="Y36" s="18">
        <v>4</v>
      </c>
      <c r="Z36" s="18">
        <v>3</v>
      </c>
      <c r="AA36" s="18">
        <v>4</v>
      </c>
      <c r="AB36" s="16">
        <f t="shared" si="5"/>
        <v>14</v>
      </c>
    </row>
    <row r="37" spans="1:28" ht="29.25" customHeight="1">
      <c r="A37" s="11" t="s">
        <v>148</v>
      </c>
      <c r="B37" s="25" t="s">
        <v>104</v>
      </c>
      <c r="C37" s="25">
        <v>91</v>
      </c>
      <c r="D37" s="1">
        <v>20</v>
      </c>
      <c r="E37" s="1" t="s">
        <v>104</v>
      </c>
      <c r="F37" s="1">
        <v>3</v>
      </c>
      <c r="G37" s="1">
        <v>4</v>
      </c>
      <c r="H37" s="1">
        <v>3</v>
      </c>
      <c r="I37" s="1">
        <v>4</v>
      </c>
      <c r="J37" s="1">
        <f t="shared" si="3"/>
        <v>14</v>
      </c>
      <c r="K37" s="1" t="s">
        <v>104</v>
      </c>
      <c r="L37" s="1">
        <v>5</v>
      </c>
      <c r="M37" s="1">
        <v>4</v>
      </c>
      <c r="N37" s="1">
        <v>5</v>
      </c>
      <c r="O37" s="1">
        <v>4</v>
      </c>
      <c r="P37" s="1">
        <f t="shared" si="4"/>
        <v>18</v>
      </c>
      <c r="Q37" s="1" t="s">
        <v>39</v>
      </c>
      <c r="R37" s="1">
        <v>5</v>
      </c>
      <c r="S37" s="1">
        <v>5</v>
      </c>
      <c r="T37" s="1">
        <v>5</v>
      </c>
      <c r="U37" s="1">
        <v>5</v>
      </c>
      <c r="V37" s="1">
        <v>20</v>
      </c>
      <c r="W37" s="13" t="s">
        <v>104</v>
      </c>
      <c r="X37" s="13">
        <v>4</v>
      </c>
      <c r="Y37" s="13">
        <v>5</v>
      </c>
      <c r="Z37" s="13">
        <v>5</v>
      </c>
      <c r="AA37" s="13">
        <v>5</v>
      </c>
      <c r="AB37" s="16">
        <f t="shared" si="5"/>
        <v>19</v>
      </c>
    </row>
    <row r="38" spans="1:28" ht="18" customHeight="1">
      <c r="A38" s="11">
        <v>10</v>
      </c>
      <c r="B38" s="1" t="s">
        <v>111</v>
      </c>
      <c r="C38" s="1">
        <v>76</v>
      </c>
      <c r="D38" s="1">
        <v>17</v>
      </c>
      <c r="E38" s="1" t="s">
        <v>111</v>
      </c>
      <c r="F38" s="1">
        <v>3</v>
      </c>
      <c r="G38" s="1">
        <v>3</v>
      </c>
      <c r="H38" s="1">
        <v>3</v>
      </c>
      <c r="I38" s="1">
        <v>4</v>
      </c>
      <c r="J38" s="1">
        <f t="shared" si="3"/>
        <v>13</v>
      </c>
      <c r="K38" s="1" t="s">
        <v>111</v>
      </c>
      <c r="L38" s="1">
        <v>5</v>
      </c>
      <c r="M38" s="1">
        <v>4</v>
      </c>
      <c r="N38" s="1">
        <v>3</v>
      </c>
      <c r="O38" s="1">
        <v>5</v>
      </c>
      <c r="P38" s="1">
        <f t="shared" si="4"/>
        <v>17</v>
      </c>
      <c r="Q38" s="1" t="s">
        <v>45</v>
      </c>
      <c r="R38" s="1">
        <v>5</v>
      </c>
      <c r="S38" s="1">
        <v>3</v>
      </c>
      <c r="T38" s="1">
        <v>3</v>
      </c>
      <c r="U38" s="1">
        <v>5</v>
      </c>
      <c r="V38" s="1">
        <v>16</v>
      </c>
      <c r="W38" s="13" t="s">
        <v>111</v>
      </c>
      <c r="X38" s="13">
        <v>3</v>
      </c>
      <c r="Y38" s="13">
        <v>3</v>
      </c>
      <c r="Z38" s="13">
        <v>4</v>
      </c>
      <c r="AA38" s="13">
        <v>3</v>
      </c>
      <c r="AB38" s="16">
        <f t="shared" si="5"/>
        <v>13</v>
      </c>
    </row>
    <row r="39" spans="1:28" ht="19.5" customHeight="1">
      <c r="A39" s="11">
        <v>11</v>
      </c>
      <c r="B39" s="1" t="s">
        <v>106</v>
      </c>
      <c r="C39" s="1">
        <v>75</v>
      </c>
      <c r="D39" s="1">
        <v>17</v>
      </c>
      <c r="E39" s="1" t="s">
        <v>106</v>
      </c>
      <c r="F39" s="1">
        <v>4</v>
      </c>
      <c r="G39" s="1">
        <v>3</v>
      </c>
      <c r="H39" s="1">
        <v>4</v>
      </c>
      <c r="I39" s="1">
        <v>4</v>
      </c>
      <c r="J39" s="1">
        <f t="shared" si="3"/>
        <v>15</v>
      </c>
      <c r="K39" s="1" t="s">
        <v>106</v>
      </c>
      <c r="L39" s="1">
        <v>5</v>
      </c>
      <c r="M39" s="1">
        <v>4</v>
      </c>
      <c r="N39" s="1">
        <v>4</v>
      </c>
      <c r="O39" s="1">
        <v>1</v>
      </c>
      <c r="P39" s="1">
        <f t="shared" si="4"/>
        <v>14</v>
      </c>
      <c r="Q39" s="1" t="s">
        <v>41</v>
      </c>
      <c r="R39" s="1">
        <v>5</v>
      </c>
      <c r="S39" s="1">
        <v>4</v>
      </c>
      <c r="T39" s="1">
        <v>4</v>
      </c>
      <c r="U39" s="1">
        <v>4</v>
      </c>
      <c r="V39" s="1">
        <v>17</v>
      </c>
      <c r="W39" s="13" t="s">
        <v>106</v>
      </c>
      <c r="X39" s="13">
        <v>3</v>
      </c>
      <c r="Y39" s="13">
        <v>3</v>
      </c>
      <c r="Z39" s="13">
        <v>3</v>
      </c>
      <c r="AA39" s="13">
        <v>3</v>
      </c>
      <c r="AB39" s="16">
        <f t="shared" si="5"/>
        <v>12</v>
      </c>
    </row>
    <row r="40" spans="1:28" ht="15.75" customHeight="1">
      <c r="A40" s="7">
        <v>12</v>
      </c>
      <c r="B40" s="1" t="s">
        <v>107</v>
      </c>
      <c r="C40" s="1">
        <v>77</v>
      </c>
      <c r="D40" s="1">
        <v>17</v>
      </c>
      <c r="E40" s="1" t="s">
        <v>107</v>
      </c>
      <c r="F40" s="1">
        <v>3</v>
      </c>
      <c r="G40" s="1">
        <v>3</v>
      </c>
      <c r="H40" s="1">
        <v>3</v>
      </c>
      <c r="I40" s="1">
        <v>4</v>
      </c>
      <c r="J40" s="1">
        <f t="shared" si="3"/>
        <v>13</v>
      </c>
      <c r="K40" s="1" t="s">
        <v>107</v>
      </c>
      <c r="L40" s="1">
        <v>5</v>
      </c>
      <c r="M40" s="1">
        <v>4</v>
      </c>
      <c r="N40" s="1">
        <v>3</v>
      </c>
      <c r="O40" s="1">
        <v>5</v>
      </c>
      <c r="P40" s="1">
        <f t="shared" si="4"/>
        <v>17</v>
      </c>
      <c r="Q40" s="1" t="s">
        <v>42</v>
      </c>
      <c r="R40" s="1">
        <v>5</v>
      </c>
      <c r="S40" s="1">
        <v>4</v>
      </c>
      <c r="T40" s="1">
        <v>4</v>
      </c>
      <c r="U40" s="1">
        <v>5</v>
      </c>
      <c r="V40" s="1">
        <v>18</v>
      </c>
      <c r="W40" s="13" t="s">
        <v>107</v>
      </c>
      <c r="X40" s="18">
        <v>3</v>
      </c>
      <c r="Y40" s="18">
        <v>3</v>
      </c>
      <c r="Z40" s="18">
        <v>3</v>
      </c>
      <c r="AA40" s="18">
        <v>3</v>
      </c>
      <c r="AB40" s="16">
        <f t="shared" si="5"/>
        <v>12</v>
      </c>
    </row>
    <row r="41" spans="1:28" ht="15.75" customHeight="1">
      <c r="A41" s="7">
        <v>13</v>
      </c>
      <c r="B41" s="1" t="s">
        <v>110</v>
      </c>
      <c r="C41" s="1">
        <v>78</v>
      </c>
      <c r="D41" s="1">
        <v>19</v>
      </c>
      <c r="E41" s="1" t="s">
        <v>110</v>
      </c>
      <c r="F41" s="1">
        <v>3</v>
      </c>
      <c r="G41" s="1">
        <v>3</v>
      </c>
      <c r="H41" s="1">
        <v>3</v>
      </c>
      <c r="I41" s="1">
        <v>4</v>
      </c>
      <c r="J41" s="1">
        <f t="shared" si="3"/>
        <v>13</v>
      </c>
      <c r="K41" s="1" t="s">
        <v>110</v>
      </c>
      <c r="L41" s="1">
        <v>5</v>
      </c>
      <c r="M41" s="1">
        <v>4</v>
      </c>
      <c r="N41" s="1">
        <v>4</v>
      </c>
      <c r="O41" s="1">
        <v>3</v>
      </c>
      <c r="P41" s="1">
        <f t="shared" si="4"/>
        <v>16</v>
      </c>
      <c r="Q41" s="1" t="s">
        <v>44</v>
      </c>
      <c r="R41" s="1">
        <v>5</v>
      </c>
      <c r="S41" s="1">
        <v>3</v>
      </c>
      <c r="T41" s="1">
        <v>4</v>
      </c>
      <c r="U41" s="1">
        <v>5</v>
      </c>
      <c r="V41" s="1">
        <v>17</v>
      </c>
      <c r="W41" s="13" t="s">
        <v>110</v>
      </c>
      <c r="X41" s="18">
        <v>3</v>
      </c>
      <c r="Y41" s="18">
        <v>4</v>
      </c>
      <c r="Z41" s="18">
        <v>3</v>
      </c>
      <c r="AA41" s="18">
        <v>3</v>
      </c>
      <c r="AB41" s="16">
        <f t="shared" si="5"/>
        <v>13</v>
      </c>
    </row>
    <row r="42" spans="1:28" ht="37.5" customHeight="1">
      <c r="A42" s="7">
        <v>14</v>
      </c>
      <c r="B42" s="1" t="s">
        <v>120</v>
      </c>
      <c r="C42" s="1">
        <v>82</v>
      </c>
      <c r="D42" s="1">
        <v>19</v>
      </c>
      <c r="E42" s="1" t="s">
        <v>120</v>
      </c>
      <c r="F42" s="9">
        <v>3</v>
      </c>
      <c r="G42" s="9">
        <v>3</v>
      </c>
      <c r="H42" s="9">
        <v>3</v>
      </c>
      <c r="I42" s="9">
        <v>3</v>
      </c>
      <c r="J42" s="1">
        <f t="shared" si="3"/>
        <v>12</v>
      </c>
      <c r="K42" s="1" t="s">
        <v>120</v>
      </c>
      <c r="L42" s="1">
        <v>5</v>
      </c>
      <c r="M42" s="1">
        <v>4</v>
      </c>
      <c r="N42" s="1">
        <v>4</v>
      </c>
      <c r="O42" s="1">
        <v>2</v>
      </c>
      <c r="P42" s="1">
        <f t="shared" si="4"/>
        <v>15</v>
      </c>
      <c r="Q42" s="1" t="s">
        <v>51</v>
      </c>
      <c r="R42" s="1">
        <v>5</v>
      </c>
      <c r="S42" s="1">
        <v>5</v>
      </c>
      <c r="T42" s="1">
        <v>3</v>
      </c>
      <c r="U42" s="1">
        <v>5</v>
      </c>
      <c r="V42" s="1">
        <v>18</v>
      </c>
      <c r="W42" s="13" t="s">
        <v>120</v>
      </c>
      <c r="X42" s="18">
        <v>4</v>
      </c>
      <c r="Y42" s="18">
        <v>5</v>
      </c>
      <c r="Z42" s="18">
        <v>5</v>
      </c>
      <c r="AA42" s="18">
        <v>4</v>
      </c>
      <c r="AB42" s="16">
        <f t="shared" si="5"/>
        <v>18</v>
      </c>
    </row>
    <row r="43" spans="1:28" ht="21" customHeight="1">
      <c r="A43" s="7">
        <v>15</v>
      </c>
      <c r="B43" s="1" t="s">
        <v>127</v>
      </c>
      <c r="C43" s="1">
        <v>78</v>
      </c>
      <c r="D43" s="1">
        <v>18</v>
      </c>
      <c r="E43" s="1" t="s">
        <v>127</v>
      </c>
      <c r="F43" s="9">
        <v>3</v>
      </c>
      <c r="G43" s="9">
        <v>2</v>
      </c>
      <c r="H43" s="9">
        <v>2</v>
      </c>
      <c r="I43" s="9">
        <v>4</v>
      </c>
      <c r="J43" s="1">
        <f t="shared" si="3"/>
        <v>11</v>
      </c>
      <c r="K43" s="1" t="s">
        <v>127</v>
      </c>
      <c r="L43" s="1">
        <v>5</v>
      </c>
      <c r="M43" s="1">
        <v>4</v>
      </c>
      <c r="N43" s="1">
        <v>3</v>
      </c>
      <c r="O43" s="1">
        <v>3</v>
      </c>
      <c r="P43" s="1">
        <f t="shared" si="4"/>
        <v>15</v>
      </c>
      <c r="Q43" s="1" t="s">
        <v>58</v>
      </c>
      <c r="R43" s="1">
        <v>4</v>
      </c>
      <c r="S43" s="1">
        <v>4</v>
      </c>
      <c r="T43" s="1">
        <v>5</v>
      </c>
      <c r="U43" s="1">
        <v>5</v>
      </c>
      <c r="V43" s="1">
        <v>18</v>
      </c>
      <c r="W43" s="13" t="s">
        <v>127</v>
      </c>
      <c r="X43" s="18">
        <v>4</v>
      </c>
      <c r="Y43" s="18">
        <v>4</v>
      </c>
      <c r="Z43" s="18">
        <v>4</v>
      </c>
      <c r="AA43" s="18">
        <v>4</v>
      </c>
      <c r="AB43" s="16">
        <f t="shared" si="5"/>
        <v>16</v>
      </c>
    </row>
    <row r="44" spans="1:28" ht="19.5" customHeight="1">
      <c r="A44" s="7">
        <v>16</v>
      </c>
      <c r="B44" s="18" t="s">
        <v>134</v>
      </c>
      <c r="C44" s="18">
        <v>87</v>
      </c>
      <c r="D44" s="18">
        <v>19</v>
      </c>
      <c r="E44" s="18" t="s">
        <v>134</v>
      </c>
      <c r="F44" s="30">
        <v>5</v>
      </c>
      <c r="G44" s="30">
        <v>5</v>
      </c>
      <c r="H44" s="30">
        <v>5</v>
      </c>
      <c r="I44" s="30">
        <v>5</v>
      </c>
      <c r="J44" s="18">
        <f t="shared" si="3"/>
        <v>20</v>
      </c>
      <c r="K44" s="18" t="s">
        <v>134</v>
      </c>
      <c r="L44" s="18">
        <v>5</v>
      </c>
      <c r="M44" s="18">
        <v>4</v>
      </c>
      <c r="N44" s="18">
        <v>4</v>
      </c>
      <c r="O44" s="18">
        <v>3</v>
      </c>
      <c r="P44" s="18">
        <f t="shared" si="4"/>
        <v>16</v>
      </c>
      <c r="Q44" s="18" t="s">
        <v>65</v>
      </c>
      <c r="R44" s="18">
        <v>3</v>
      </c>
      <c r="S44" s="18">
        <v>5</v>
      </c>
      <c r="T44" s="18">
        <v>3</v>
      </c>
      <c r="U44" s="18">
        <v>5</v>
      </c>
      <c r="V44" s="18">
        <v>16</v>
      </c>
      <c r="W44" s="18" t="s">
        <v>134</v>
      </c>
      <c r="X44" s="18">
        <v>4</v>
      </c>
      <c r="Y44" s="18">
        <v>4</v>
      </c>
      <c r="Z44" s="18">
        <v>4</v>
      </c>
      <c r="AA44" s="18">
        <v>4</v>
      </c>
      <c r="AB44" s="32">
        <f t="shared" si="5"/>
        <v>16</v>
      </c>
    </row>
    <row r="45" spans="1:28" ht="19.5" customHeight="1">
      <c r="A45" s="13">
        <v>17</v>
      </c>
      <c r="B45" s="13" t="s">
        <v>119</v>
      </c>
      <c r="C45" s="13">
        <v>83</v>
      </c>
      <c r="D45" s="13">
        <v>19</v>
      </c>
      <c r="E45" s="13" t="s">
        <v>119</v>
      </c>
      <c r="F45" s="13">
        <v>3</v>
      </c>
      <c r="G45" s="13">
        <v>4</v>
      </c>
      <c r="H45" s="13">
        <v>4</v>
      </c>
      <c r="I45" s="13">
        <v>4</v>
      </c>
      <c r="J45" s="13">
        <f>SUM(F45:I45)</f>
        <v>15</v>
      </c>
      <c r="K45" s="13" t="s">
        <v>119</v>
      </c>
      <c r="L45" s="13">
        <v>5</v>
      </c>
      <c r="M45" s="8">
        <v>4</v>
      </c>
      <c r="N45" s="13">
        <v>4</v>
      </c>
      <c r="O45" s="13">
        <v>2</v>
      </c>
      <c r="P45" s="13">
        <f>SUM(L45:O45)</f>
        <v>15</v>
      </c>
      <c r="Q45" s="13" t="s">
        <v>68</v>
      </c>
      <c r="R45" s="13">
        <v>4</v>
      </c>
      <c r="S45" s="13">
        <v>4</v>
      </c>
      <c r="T45" s="13">
        <v>5</v>
      </c>
      <c r="U45" s="13">
        <v>5</v>
      </c>
      <c r="V45" s="13">
        <v>18</v>
      </c>
      <c r="W45" s="13" t="s">
        <v>119</v>
      </c>
      <c r="X45" s="13">
        <v>4</v>
      </c>
      <c r="Y45" s="57">
        <v>4</v>
      </c>
      <c r="Z45" s="13">
        <v>4</v>
      </c>
      <c r="AA45" s="13">
        <v>4</v>
      </c>
      <c r="AB45" s="13">
        <f>(X45+Y45+Z45+AA45)</f>
        <v>16</v>
      </c>
    </row>
    <row r="46" spans="1:28" ht="19.5" customHeight="1">
      <c r="A46" s="8">
        <v>18</v>
      </c>
      <c r="B46" s="8" t="s">
        <v>153</v>
      </c>
      <c r="C46" s="8">
        <v>89</v>
      </c>
      <c r="D46" s="8">
        <v>20</v>
      </c>
      <c r="E46" s="8" t="s">
        <v>153</v>
      </c>
      <c r="F46" s="9">
        <v>5</v>
      </c>
      <c r="G46" s="9">
        <v>5</v>
      </c>
      <c r="H46" s="9">
        <v>5</v>
      </c>
      <c r="I46" s="9">
        <v>5</v>
      </c>
      <c r="J46" s="8">
        <f>SUM(F46:I46)</f>
        <v>20</v>
      </c>
      <c r="K46" s="8" t="s">
        <v>153</v>
      </c>
      <c r="L46" s="8">
        <v>5</v>
      </c>
      <c r="M46" s="8">
        <v>4</v>
      </c>
      <c r="N46" s="8">
        <v>4</v>
      </c>
      <c r="O46" s="8">
        <v>2</v>
      </c>
      <c r="P46" s="8">
        <f>SUM(L46:O46)</f>
        <v>15</v>
      </c>
      <c r="Q46" s="8" t="s">
        <v>153</v>
      </c>
      <c r="R46" s="8">
        <v>5</v>
      </c>
      <c r="S46" s="8">
        <v>3</v>
      </c>
      <c r="T46" s="8">
        <v>3</v>
      </c>
      <c r="U46" s="8">
        <v>3</v>
      </c>
      <c r="V46" s="8">
        <v>14</v>
      </c>
      <c r="W46" s="8" t="s">
        <v>153</v>
      </c>
      <c r="X46" s="8">
        <v>5</v>
      </c>
      <c r="Y46" s="8">
        <v>5</v>
      </c>
      <c r="Z46" s="8">
        <v>5</v>
      </c>
      <c r="AA46" s="8">
        <v>5</v>
      </c>
      <c r="AB46" s="8">
        <f>(X46+Y46+Z46+AA46)</f>
        <v>20</v>
      </c>
    </row>
    <row r="47" spans="1:28" ht="18" customHeight="1" thickBot="1">
      <c r="A47" s="54" t="s">
        <v>6</v>
      </c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6"/>
    </row>
    <row r="48" spans="1:28" ht="36.75" customHeight="1" thickBot="1">
      <c r="A48" s="10">
        <v>1</v>
      </c>
      <c r="B48" s="15" t="s">
        <v>71</v>
      </c>
      <c r="C48" s="15">
        <v>85</v>
      </c>
      <c r="D48" s="15">
        <v>19</v>
      </c>
      <c r="E48" s="15" t="s">
        <v>71</v>
      </c>
      <c r="F48" s="29">
        <v>3</v>
      </c>
      <c r="G48" s="29">
        <v>4</v>
      </c>
      <c r="H48" s="29">
        <v>3</v>
      </c>
      <c r="I48" s="29">
        <v>3</v>
      </c>
      <c r="J48" s="15">
        <f t="shared" ref="J48:J69" si="6">SUM(F48:I48)</f>
        <v>13</v>
      </c>
      <c r="K48" s="15" t="s">
        <v>71</v>
      </c>
      <c r="L48" s="15">
        <v>5</v>
      </c>
      <c r="M48" s="15">
        <v>4</v>
      </c>
      <c r="N48" s="15">
        <v>4</v>
      </c>
      <c r="O48" s="15">
        <v>5</v>
      </c>
      <c r="P48" s="15">
        <f t="shared" ref="P48:P69" si="7">SUM(L48:O48)</f>
        <v>18</v>
      </c>
      <c r="Q48" s="15" t="s">
        <v>7</v>
      </c>
      <c r="R48" s="15">
        <v>4</v>
      </c>
      <c r="S48" s="15">
        <v>4</v>
      </c>
      <c r="T48" s="15">
        <v>4</v>
      </c>
      <c r="U48" s="15">
        <v>5</v>
      </c>
      <c r="V48" s="15">
        <v>17</v>
      </c>
      <c r="W48" s="15" t="s">
        <v>71</v>
      </c>
      <c r="X48" s="15">
        <v>5</v>
      </c>
      <c r="Y48" s="15">
        <v>4</v>
      </c>
      <c r="Z48" s="15">
        <v>5</v>
      </c>
      <c r="AA48" s="15">
        <v>4</v>
      </c>
      <c r="AB48" s="16">
        <f t="shared" ref="AB48:AB69" si="8">(X48+Y48+Z48+AA48)</f>
        <v>18</v>
      </c>
    </row>
    <row r="49" spans="1:28" ht="24" customHeight="1" thickBot="1">
      <c r="A49" s="11" t="s">
        <v>148</v>
      </c>
      <c r="B49" s="25" t="s">
        <v>75</v>
      </c>
      <c r="C49" s="25">
        <v>93</v>
      </c>
      <c r="D49" s="1">
        <v>20</v>
      </c>
      <c r="E49" s="9" t="s">
        <v>75</v>
      </c>
      <c r="F49" s="9">
        <v>5</v>
      </c>
      <c r="G49" s="9">
        <v>5</v>
      </c>
      <c r="H49" s="9">
        <v>5</v>
      </c>
      <c r="I49" s="9">
        <v>5</v>
      </c>
      <c r="J49" s="1">
        <f t="shared" si="6"/>
        <v>20</v>
      </c>
      <c r="K49" s="1" t="s">
        <v>75</v>
      </c>
      <c r="L49" s="1">
        <v>4</v>
      </c>
      <c r="M49" s="1">
        <v>4</v>
      </c>
      <c r="N49" s="1">
        <v>4</v>
      </c>
      <c r="O49" s="1">
        <v>3</v>
      </c>
      <c r="P49" s="1">
        <f t="shared" si="7"/>
        <v>15</v>
      </c>
      <c r="Q49" s="1" t="s">
        <v>11</v>
      </c>
      <c r="R49" s="1">
        <v>5</v>
      </c>
      <c r="S49" s="1">
        <v>4</v>
      </c>
      <c r="T49" s="1">
        <v>4</v>
      </c>
      <c r="U49" s="1">
        <v>5</v>
      </c>
      <c r="V49" s="1">
        <v>18</v>
      </c>
      <c r="W49" s="13" t="s">
        <v>75</v>
      </c>
      <c r="X49" s="13">
        <v>5</v>
      </c>
      <c r="Y49" s="13">
        <v>5</v>
      </c>
      <c r="Z49" s="13">
        <v>5</v>
      </c>
      <c r="AA49" s="13">
        <v>5</v>
      </c>
      <c r="AB49" s="22">
        <f t="shared" si="8"/>
        <v>20</v>
      </c>
    </row>
    <row r="50" spans="1:28" ht="23.25" customHeight="1" thickBot="1">
      <c r="A50" s="11">
        <v>3</v>
      </c>
      <c r="B50" s="1" t="s">
        <v>76</v>
      </c>
      <c r="C50" s="1">
        <v>79</v>
      </c>
      <c r="D50" s="1">
        <v>17</v>
      </c>
      <c r="E50" s="1" t="s">
        <v>76</v>
      </c>
      <c r="F50" s="9">
        <v>4</v>
      </c>
      <c r="G50" s="9">
        <v>4</v>
      </c>
      <c r="H50" s="9">
        <v>4</v>
      </c>
      <c r="I50" s="9">
        <v>5</v>
      </c>
      <c r="J50" s="1">
        <f t="shared" si="6"/>
        <v>17</v>
      </c>
      <c r="K50" s="1" t="s">
        <v>76</v>
      </c>
      <c r="L50" s="1">
        <v>4</v>
      </c>
      <c r="M50" s="1">
        <v>4</v>
      </c>
      <c r="N50" s="1">
        <v>4</v>
      </c>
      <c r="O50" s="1">
        <v>5</v>
      </c>
      <c r="P50" s="1">
        <f t="shared" si="7"/>
        <v>17</v>
      </c>
      <c r="Q50" s="1" t="s">
        <v>12</v>
      </c>
      <c r="R50" s="1">
        <v>5</v>
      </c>
      <c r="S50" s="1">
        <v>2</v>
      </c>
      <c r="T50" s="1">
        <v>2</v>
      </c>
      <c r="U50" s="1">
        <v>3</v>
      </c>
      <c r="V50" s="1">
        <v>12</v>
      </c>
      <c r="W50" s="13" t="s">
        <v>76</v>
      </c>
      <c r="X50" s="13">
        <v>4</v>
      </c>
      <c r="Y50" s="13">
        <v>4</v>
      </c>
      <c r="Z50" s="13">
        <v>5</v>
      </c>
      <c r="AA50" s="13">
        <v>3</v>
      </c>
      <c r="AB50" s="22">
        <f t="shared" si="8"/>
        <v>16</v>
      </c>
    </row>
    <row r="51" spans="1:28" ht="22.5" customHeight="1" thickBot="1">
      <c r="A51" s="11">
        <v>4</v>
      </c>
      <c r="B51" s="1" t="s">
        <v>77</v>
      </c>
      <c r="C51" s="1">
        <v>88</v>
      </c>
      <c r="D51" s="1">
        <v>18</v>
      </c>
      <c r="E51" s="1" t="s">
        <v>77</v>
      </c>
      <c r="F51" s="1">
        <v>5</v>
      </c>
      <c r="G51" s="1">
        <v>5</v>
      </c>
      <c r="H51" s="1">
        <v>4</v>
      </c>
      <c r="I51" s="1">
        <v>5</v>
      </c>
      <c r="J51" s="1">
        <f t="shared" si="6"/>
        <v>19</v>
      </c>
      <c r="K51" s="1" t="s">
        <v>77</v>
      </c>
      <c r="L51" s="1">
        <v>5</v>
      </c>
      <c r="M51" s="1">
        <v>5</v>
      </c>
      <c r="N51" s="1">
        <v>4</v>
      </c>
      <c r="O51" s="1">
        <v>4</v>
      </c>
      <c r="P51" s="1">
        <f t="shared" si="7"/>
        <v>18</v>
      </c>
      <c r="Q51" s="1" t="s">
        <v>13</v>
      </c>
      <c r="R51" s="1">
        <v>5</v>
      </c>
      <c r="S51" s="1">
        <v>4</v>
      </c>
      <c r="T51" s="1">
        <v>4</v>
      </c>
      <c r="U51" s="1">
        <v>5</v>
      </c>
      <c r="V51" s="1">
        <v>18</v>
      </c>
      <c r="W51" s="13" t="s">
        <v>77</v>
      </c>
      <c r="X51" s="13">
        <v>3</v>
      </c>
      <c r="Y51" s="13">
        <v>5</v>
      </c>
      <c r="Z51" s="13">
        <v>3</v>
      </c>
      <c r="AA51" s="13">
        <v>4</v>
      </c>
      <c r="AB51" s="22">
        <f t="shared" si="8"/>
        <v>15</v>
      </c>
    </row>
    <row r="52" spans="1:28" ht="31.5" customHeight="1" thickBot="1">
      <c r="A52" s="7">
        <v>5</v>
      </c>
      <c r="B52" s="1" t="s">
        <v>78</v>
      </c>
      <c r="C52" s="1">
        <v>82</v>
      </c>
      <c r="D52" s="1">
        <v>18</v>
      </c>
      <c r="E52" s="1" t="s">
        <v>78</v>
      </c>
      <c r="F52" s="1">
        <v>3</v>
      </c>
      <c r="G52" s="1">
        <v>3</v>
      </c>
      <c r="H52" s="1">
        <v>3</v>
      </c>
      <c r="I52" s="1">
        <v>4</v>
      </c>
      <c r="J52" s="1">
        <f t="shared" si="6"/>
        <v>13</v>
      </c>
      <c r="K52" s="1" t="s">
        <v>78</v>
      </c>
      <c r="L52" s="1">
        <v>5</v>
      </c>
      <c r="M52" s="1">
        <v>4</v>
      </c>
      <c r="N52" s="1">
        <v>4</v>
      </c>
      <c r="O52" s="1">
        <v>4</v>
      </c>
      <c r="P52" s="1">
        <f t="shared" si="7"/>
        <v>17</v>
      </c>
      <c r="Q52" s="1" t="s">
        <v>14</v>
      </c>
      <c r="R52" s="1">
        <v>5</v>
      </c>
      <c r="S52" s="1">
        <v>5</v>
      </c>
      <c r="T52" s="1">
        <v>3</v>
      </c>
      <c r="U52" s="1">
        <v>4</v>
      </c>
      <c r="V52" s="1">
        <v>17</v>
      </c>
      <c r="W52" s="13" t="s">
        <v>78</v>
      </c>
      <c r="X52" s="18">
        <v>4</v>
      </c>
      <c r="Y52" s="18">
        <v>4</v>
      </c>
      <c r="Z52" s="18">
        <v>4</v>
      </c>
      <c r="AA52" s="18">
        <v>5</v>
      </c>
      <c r="AB52" s="22">
        <f t="shared" si="8"/>
        <v>17</v>
      </c>
    </row>
    <row r="53" spans="1:28" ht="23.25" customHeight="1" thickBot="1">
      <c r="A53" s="7">
        <v>6</v>
      </c>
      <c r="B53" s="1" t="s">
        <v>79</v>
      </c>
      <c r="C53" s="1">
        <v>84</v>
      </c>
      <c r="D53" s="1">
        <v>19</v>
      </c>
      <c r="E53" s="1" t="s">
        <v>79</v>
      </c>
      <c r="F53" s="1">
        <v>3</v>
      </c>
      <c r="G53" s="1">
        <v>3</v>
      </c>
      <c r="H53" s="1">
        <v>3</v>
      </c>
      <c r="I53" s="1">
        <v>4</v>
      </c>
      <c r="J53" s="1">
        <f t="shared" si="6"/>
        <v>13</v>
      </c>
      <c r="K53" s="1" t="s">
        <v>79</v>
      </c>
      <c r="L53" s="1">
        <v>5</v>
      </c>
      <c r="M53" s="1">
        <v>3</v>
      </c>
      <c r="N53" s="1">
        <v>3</v>
      </c>
      <c r="O53" s="1">
        <v>5</v>
      </c>
      <c r="P53" s="1">
        <f t="shared" si="7"/>
        <v>16</v>
      </c>
      <c r="Q53" s="1" t="s">
        <v>15</v>
      </c>
      <c r="R53" s="1">
        <v>4</v>
      </c>
      <c r="S53" s="1">
        <v>5</v>
      </c>
      <c r="T53" s="1">
        <v>4</v>
      </c>
      <c r="U53" s="1">
        <v>4</v>
      </c>
      <c r="V53" s="1">
        <v>17</v>
      </c>
      <c r="W53" s="13" t="s">
        <v>79</v>
      </c>
      <c r="X53" s="18">
        <v>5</v>
      </c>
      <c r="Y53" s="18">
        <v>5</v>
      </c>
      <c r="Z53" s="18">
        <v>4</v>
      </c>
      <c r="AA53" s="18">
        <v>5</v>
      </c>
      <c r="AB53" s="22">
        <f t="shared" si="8"/>
        <v>19</v>
      </c>
    </row>
    <row r="54" spans="1:28" ht="27" customHeight="1" thickBot="1">
      <c r="A54" s="11">
        <v>7</v>
      </c>
      <c r="B54" s="1" t="s">
        <v>80</v>
      </c>
      <c r="C54" s="1">
        <v>89</v>
      </c>
      <c r="D54" s="1">
        <v>19</v>
      </c>
      <c r="E54" s="1" t="s">
        <v>80</v>
      </c>
      <c r="F54" s="1">
        <v>3</v>
      </c>
      <c r="G54" s="1">
        <v>3</v>
      </c>
      <c r="H54" s="1">
        <v>3</v>
      </c>
      <c r="I54" s="1">
        <v>4</v>
      </c>
      <c r="J54" s="1">
        <f t="shared" si="6"/>
        <v>13</v>
      </c>
      <c r="K54" s="1" t="s">
        <v>80</v>
      </c>
      <c r="L54" s="1">
        <v>5</v>
      </c>
      <c r="M54" s="1">
        <v>4</v>
      </c>
      <c r="N54" s="1">
        <v>5</v>
      </c>
      <c r="O54" s="1">
        <v>5</v>
      </c>
      <c r="P54" s="1">
        <f t="shared" si="7"/>
        <v>19</v>
      </c>
      <c r="Q54" s="1" t="s">
        <v>16</v>
      </c>
      <c r="R54" s="1">
        <v>5</v>
      </c>
      <c r="S54" s="1">
        <v>5</v>
      </c>
      <c r="T54" s="1">
        <v>4</v>
      </c>
      <c r="U54" s="1">
        <v>5</v>
      </c>
      <c r="V54" s="1">
        <v>19</v>
      </c>
      <c r="W54" s="13" t="s">
        <v>80</v>
      </c>
      <c r="X54" s="18">
        <v>4</v>
      </c>
      <c r="Y54" s="18">
        <v>5</v>
      </c>
      <c r="Z54" s="18">
        <v>5</v>
      </c>
      <c r="AA54" s="18">
        <v>5</v>
      </c>
      <c r="AB54" s="22">
        <f t="shared" si="8"/>
        <v>19</v>
      </c>
    </row>
    <row r="55" spans="1:28" ht="45.75" customHeight="1" thickBot="1">
      <c r="A55" s="11">
        <v>8</v>
      </c>
      <c r="B55" s="1" t="s">
        <v>81</v>
      </c>
      <c r="C55" s="1">
        <v>78</v>
      </c>
      <c r="D55" s="1">
        <v>19</v>
      </c>
      <c r="E55" s="1" t="s">
        <v>81</v>
      </c>
      <c r="F55" s="1">
        <v>3</v>
      </c>
      <c r="G55" s="1">
        <v>3</v>
      </c>
      <c r="H55" s="1">
        <v>3</v>
      </c>
      <c r="I55" s="1">
        <v>4</v>
      </c>
      <c r="J55" s="1">
        <f t="shared" si="6"/>
        <v>13</v>
      </c>
      <c r="K55" s="1" t="s">
        <v>81</v>
      </c>
      <c r="L55" s="1">
        <v>5</v>
      </c>
      <c r="M55" s="1">
        <v>4</v>
      </c>
      <c r="N55" s="1">
        <v>4</v>
      </c>
      <c r="O55" s="1">
        <v>2</v>
      </c>
      <c r="P55" s="1">
        <f t="shared" si="7"/>
        <v>15</v>
      </c>
      <c r="Q55" s="1" t="s">
        <v>17</v>
      </c>
      <c r="R55" s="1">
        <v>4</v>
      </c>
      <c r="S55" s="1">
        <v>4</v>
      </c>
      <c r="T55" s="1">
        <v>4</v>
      </c>
      <c r="U55" s="1">
        <v>5</v>
      </c>
      <c r="V55" s="1">
        <v>13</v>
      </c>
      <c r="W55" s="13" t="s">
        <v>81</v>
      </c>
      <c r="X55" s="18">
        <v>4</v>
      </c>
      <c r="Y55" s="18">
        <v>5</v>
      </c>
      <c r="Z55" s="18">
        <v>5</v>
      </c>
      <c r="AA55" s="18">
        <v>4</v>
      </c>
      <c r="AB55" s="22">
        <f t="shared" si="8"/>
        <v>18</v>
      </c>
    </row>
    <row r="56" spans="1:28" ht="36.75" customHeight="1" thickBot="1">
      <c r="A56" s="11">
        <v>9</v>
      </c>
      <c r="B56" s="1" t="s">
        <v>82</v>
      </c>
      <c r="C56" s="1">
        <v>69</v>
      </c>
      <c r="D56" s="1">
        <v>17</v>
      </c>
      <c r="E56" s="1" t="s">
        <v>82</v>
      </c>
      <c r="F56" s="1">
        <v>2</v>
      </c>
      <c r="G56" s="1">
        <v>3</v>
      </c>
      <c r="H56" s="1">
        <v>2</v>
      </c>
      <c r="I56" s="1">
        <v>4</v>
      </c>
      <c r="J56" s="1">
        <f t="shared" si="6"/>
        <v>11</v>
      </c>
      <c r="K56" s="1" t="s">
        <v>82</v>
      </c>
      <c r="L56" s="1">
        <v>3</v>
      </c>
      <c r="M56" s="1">
        <v>4</v>
      </c>
      <c r="N56" s="1">
        <v>3</v>
      </c>
      <c r="O56" s="1">
        <v>4</v>
      </c>
      <c r="P56" s="1">
        <f t="shared" si="7"/>
        <v>14</v>
      </c>
      <c r="Q56" s="1" t="s">
        <v>18</v>
      </c>
      <c r="R56" s="1">
        <v>2</v>
      </c>
      <c r="S56" s="1">
        <v>2</v>
      </c>
      <c r="T56" s="1">
        <v>2</v>
      </c>
      <c r="U56" s="1">
        <v>4</v>
      </c>
      <c r="V56" s="1">
        <v>10</v>
      </c>
      <c r="W56" s="13" t="s">
        <v>82</v>
      </c>
      <c r="X56" s="18">
        <v>5</v>
      </c>
      <c r="Y56" s="18">
        <v>4</v>
      </c>
      <c r="Z56" s="18">
        <v>4</v>
      </c>
      <c r="AA56" s="18">
        <v>4</v>
      </c>
      <c r="AB56" s="22">
        <f t="shared" si="8"/>
        <v>17</v>
      </c>
    </row>
    <row r="57" spans="1:28" ht="29.25" customHeight="1" thickBot="1">
      <c r="A57" s="11">
        <v>10</v>
      </c>
      <c r="B57" s="1" t="s">
        <v>84</v>
      </c>
      <c r="C57" s="1">
        <v>88</v>
      </c>
      <c r="D57" s="1">
        <v>19</v>
      </c>
      <c r="E57" s="1" t="s">
        <v>139</v>
      </c>
      <c r="F57" s="1">
        <v>5</v>
      </c>
      <c r="G57" s="1">
        <v>4</v>
      </c>
      <c r="H57" s="1">
        <v>4</v>
      </c>
      <c r="I57" s="1">
        <v>5</v>
      </c>
      <c r="J57" s="1">
        <f t="shared" si="6"/>
        <v>18</v>
      </c>
      <c r="K57" s="1" t="s">
        <v>84</v>
      </c>
      <c r="L57" s="1">
        <v>3</v>
      </c>
      <c r="M57" s="1">
        <v>4</v>
      </c>
      <c r="N57" s="1">
        <v>4</v>
      </c>
      <c r="O57" s="1">
        <v>5</v>
      </c>
      <c r="P57" s="1">
        <f t="shared" si="7"/>
        <v>16</v>
      </c>
      <c r="Q57" s="1" t="s">
        <v>20</v>
      </c>
      <c r="R57" s="1">
        <v>5</v>
      </c>
      <c r="S57" s="1">
        <v>5</v>
      </c>
      <c r="T57" s="1">
        <v>4</v>
      </c>
      <c r="U57" s="1">
        <v>5</v>
      </c>
      <c r="V57" s="1">
        <v>19</v>
      </c>
      <c r="W57" s="13" t="s">
        <v>84</v>
      </c>
      <c r="X57" s="18">
        <v>4</v>
      </c>
      <c r="Y57" s="18">
        <v>4</v>
      </c>
      <c r="Z57" s="18">
        <v>4</v>
      </c>
      <c r="AA57" s="18">
        <v>4</v>
      </c>
      <c r="AB57" s="22">
        <f t="shared" si="8"/>
        <v>16</v>
      </c>
    </row>
    <row r="58" spans="1:28" ht="20.25" customHeight="1" thickBot="1">
      <c r="A58" s="11">
        <v>11</v>
      </c>
      <c r="B58" s="1" t="s">
        <v>85</v>
      </c>
      <c r="C58" s="1">
        <v>91</v>
      </c>
      <c r="D58" s="1">
        <v>19</v>
      </c>
      <c r="E58" s="1" t="s">
        <v>85</v>
      </c>
      <c r="F58" s="1">
        <v>5</v>
      </c>
      <c r="G58" s="1">
        <v>4</v>
      </c>
      <c r="H58" s="1">
        <v>5</v>
      </c>
      <c r="I58" s="1">
        <v>5</v>
      </c>
      <c r="J58" s="1">
        <f t="shared" si="6"/>
        <v>19</v>
      </c>
      <c r="K58" s="1" t="s">
        <v>85</v>
      </c>
      <c r="L58" s="1">
        <v>5</v>
      </c>
      <c r="M58" s="1">
        <v>4</v>
      </c>
      <c r="N58" s="1">
        <v>5</v>
      </c>
      <c r="O58" s="1">
        <v>5</v>
      </c>
      <c r="P58" s="1">
        <f t="shared" si="7"/>
        <v>19</v>
      </c>
      <c r="Q58" s="1" t="s">
        <v>85</v>
      </c>
      <c r="R58" s="8">
        <v>5</v>
      </c>
      <c r="S58" s="8">
        <v>5</v>
      </c>
      <c r="T58" s="8">
        <v>4</v>
      </c>
      <c r="U58" s="8">
        <v>4</v>
      </c>
      <c r="V58" s="8">
        <v>18</v>
      </c>
      <c r="W58" s="13" t="s">
        <v>85</v>
      </c>
      <c r="X58" s="18">
        <v>4</v>
      </c>
      <c r="Y58" s="18">
        <v>4</v>
      </c>
      <c r="Z58" s="18">
        <v>4</v>
      </c>
      <c r="AA58" s="18">
        <v>4</v>
      </c>
      <c r="AB58" s="22">
        <f t="shared" si="8"/>
        <v>16</v>
      </c>
    </row>
    <row r="59" spans="1:28" ht="27.75" customHeight="1" thickBot="1">
      <c r="A59" s="11">
        <v>13</v>
      </c>
      <c r="B59" s="1" t="s">
        <v>86</v>
      </c>
      <c r="C59" s="1">
        <v>86</v>
      </c>
      <c r="D59" s="1">
        <v>18</v>
      </c>
      <c r="E59" s="1" t="s">
        <v>86</v>
      </c>
      <c r="F59" s="9">
        <v>5</v>
      </c>
      <c r="G59" s="9">
        <v>5</v>
      </c>
      <c r="H59" s="9">
        <v>4</v>
      </c>
      <c r="I59" s="9">
        <v>5</v>
      </c>
      <c r="J59" s="1">
        <f t="shared" si="6"/>
        <v>19</v>
      </c>
      <c r="K59" s="1" t="s">
        <v>86</v>
      </c>
      <c r="L59" s="1">
        <v>3</v>
      </c>
      <c r="M59" s="1">
        <v>4</v>
      </c>
      <c r="N59" s="1">
        <v>3</v>
      </c>
      <c r="O59" s="1">
        <v>5</v>
      </c>
      <c r="P59" s="1">
        <f t="shared" si="7"/>
        <v>15</v>
      </c>
      <c r="Q59" s="1" t="s">
        <v>22</v>
      </c>
      <c r="R59" s="1">
        <v>4</v>
      </c>
      <c r="S59" s="1">
        <v>5</v>
      </c>
      <c r="T59" s="1">
        <v>5</v>
      </c>
      <c r="U59" s="1">
        <v>5</v>
      </c>
      <c r="V59" s="1">
        <v>19</v>
      </c>
      <c r="W59" s="13" t="s">
        <v>86</v>
      </c>
      <c r="X59" s="18">
        <v>3</v>
      </c>
      <c r="Y59" s="18">
        <v>3</v>
      </c>
      <c r="Z59" s="18">
        <v>5</v>
      </c>
      <c r="AA59" s="18">
        <v>4</v>
      </c>
      <c r="AB59" s="22">
        <f t="shared" si="8"/>
        <v>15</v>
      </c>
    </row>
    <row r="60" spans="1:28" ht="46.5" customHeight="1" thickBot="1">
      <c r="A60" s="11" t="s">
        <v>151</v>
      </c>
      <c r="B60" s="24" t="s">
        <v>36</v>
      </c>
      <c r="C60" s="24">
        <v>96</v>
      </c>
      <c r="D60" s="1">
        <v>20</v>
      </c>
      <c r="E60" s="1" t="s">
        <v>36</v>
      </c>
      <c r="F60" s="9">
        <v>5</v>
      </c>
      <c r="G60" s="9">
        <v>5</v>
      </c>
      <c r="H60" s="9">
        <v>5</v>
      </c>
      <c r="I60" s="9">
        <v>5</v>
      </c>
      <c r="J60" s="1">
        <f t="shared" si="6"/>
        <v>20</v>
      </c>
      <c r="K60" s="1" t="s">
        <v>36</v>
      </c>
      <c r="L60" s="1">
        <v>5</v>
      </c>
      <c r="M60" s="1">
        <v>4</v>
      </c>
      <c r="N60" s="1">
        <v>4</v>
      </c>
      <c r="O60" s="1">
        <v>3</v>
      </c>
      <c r="P60" s="1">
        <f t="shared" si="7"/>
        <v>16</v>
      </c>
      <c r="Q60" s="1" t="s">
        <v>36</v>
      </c>
      <c r="R60" s="1">
        <v>5</v>
      </c>
      <c r="S60" s="1">
        <v>5</v>
      </c>
      <c r="T60" s="1">
        <v>5</v>
      </c>
      <c r="U60" s="1">
        <v>5</v>
      </c>
      <c r="V60" s="1">
        <v>20</v>
      </c>
      <c r="W60" s="13" t="s">
        <v>36</v>
      </c>
      <c r="X60" s="18">
        <v>5</v>
      </c>
      <c r="Y60" s="18">
        <v>5</v>
      </c>
      <c r="Z60" s="18">
        <v>5</v>
      </c>
      <c r="AA60" s="18">
        <v>5</v>
      </c>
      <c r="AB60" s="22">
        <f t="shared" si="8"/>
        <v>20</v>
      </c>
    </row>
    <row r="61" spans="1:28" ht="19.5" customHeight="1" thickBot="1">
      <c r="A61" s="11">
        <v>15</v>
      </c>
      <c r="B61" s="1" t="s">
        <v>105</v>
      </c>
      <c r="C61" s="1">
        <v>87</v>
      </c>
      <c r="D61" s="1">
        <v>19</v>
      </c>
      <c r="E61" s="1" t="s">
        <v>105</v>
      </c>
      <c r="F61" s="1">
        <v>5</v>
      </c>
      <c r="G61" s="1">
        <v>5</v>
      </c>
      <c r="H61" s="1">
        <v>3</v>
      </c>
      <c r="I61" s="1">
        <v>5</v>
      </c>
      <c r="J61" s="1">
        <f t="shared" si="6"/>
        <v>18</v>
      </c>
      <c r="K61" s="1" t="s">
        <v>105</v>
      </c>
      <c r="L61" s="1">
        <v>5</v>
      </c>
      <c r="M61" s="1">
        <v>4</v>
      </c>
      <c r="N61" s="1">
        <v>3</v>
      </c>
      <c r="O61" s="1">
        <v>3</v>
      </c>
      <c r="P61" s="1">
        <f t="shared" si="7"/>
        <v>15</v>
      </c>
      <c r="Q61" s="1" t="s">
        <v>40</v>
      </c>
      <c r="R61" s="1">
        <v>5</v>
      </c>
      <c r="S61" s="1">
        <v>4</v>
      </c>
      <c r="T61" s="1">
        <v>4</v>
      </c>
      <c r="U61" s="1">
        <v>5</v>
      </c>
      <c r="V61" s="1">
        <v>18</v>
      </c>
      <c r="W61" s="13" t="s">
        <v>105</v>
      </c>
      <c r="X61" s="18">
        <v>4</v>
      </c>
      <c r="Y61" s="18">
        <v>5</v>
      </c>
      <c r="Z61" s="18">
        <v>4</v>
      </c>
      <c r="AA61" s="18">
        <v>4</v>
      </c>
      <c r="AB61" s="22">
        <f t="shared" si="8"/>
        <v>17</v>
      </c>
    </row>
    <row r="62" spans="1:28" ht="19.5" customHeight="1" thickBot="1">
      <c r="A62" s="11">
        <v>16</v>
      </c>
      <c r="B62" s="1" t="s">
        <v>112</v>
      </c>
      <c r="C62" s="1">
        <v>79</v>
      </c>
      <c r="D62" s="1">
        <v>17</v>
      </c>
      <c r="E62" s="1" t="s">
        <v>112</v>
      </c>
      <c r="F62" s="1">
        <v>3</v>
      </c>
      <c r="G62" s="1">
        <v>4</v>
      </c>
      <c r="H62" s="1">
        <v>3</v>
      </c>
      <c r="I62" s="1">
        <v>5</v>
      </c>
      <c r="J62" s="1">
        <f t="shared" si="6"/>
        <v>15</v>
      </c>
      <c r="K62" s="1" t="s">
        <v>112</v>
      </c>
      <c r="L62" s="1">
        <v>5</v>
      </c>
      <c r="M62" s="1">
        <v>3</v>
      </c>
      <c r="N62" s="1">
        <v>3</v>
      </c>
      <c r="O62" s="1">
        <v>4</v>
      </c>
      <c r="P62" s="1">
        <f t="shared" si="7"/>
        <v>15</v>
      </c>
      <c r="Q62" s="1" t="s">
        <v>46</v>
      </c>
      <c r="R62" s="1">
        <v>5</v>
      </c>
      <c r="S62" s="1">
        <v>3</v>
      </c>
      <c r="T62" s="1">
        <v>3</v>
      </c>
      <c r="U62" s="1">
        <v>5</v>
      </c>
      <c r="V62" s="1">
        <v>16</v>
      </c>
      <c r="W62" s="13" t="s">
        <v>112</v>
      </c>
      <c r="X62" s="18">
        <v>4</v>
      </c>
      <c r="Y62" s="18">
        <v>4</v>
      </c>
      <c r="Z62" s="18">
        <v>4</v>
      </c>
      <c r="AA62" s="18">
        <v>4</v>
      </c>
      <c r="AB62" s="22">
        <f t="shared" si="8"/>
        <v>16</v>
      </c>
    </row>
    <row r="63" spans="1:28" ht="21" customHeight="1" thickBot="1">
      <c r="A63" s="11">
        <v>17</v>
      </c>
      <c r="B63" s="1" t="s">
        <v>113</v>
      </c>
      <c r="C63" s="1">
        <v>66</v>
      </c>
      <c r="D63" s="1">
        <v>16</v>
      </c>
      <c r="E63" s="1" t="s">
        <v>113</v>
      </c>
      <c r="F63" s="1">
        <v>2</v>
      </c>
      <c r="G63" s="1">
        <v>2</v>
      </c>
      <c r="H63" s="1">
        <v>2</v>
      </c>
      <c r="I63" s="1">
        <v>2</v>
      </c>
      <c r="J63" s="1">
        <f t="shared" si="6"/>
        <v>8</v>
      </c>
      <c r="K63" s="1" t="s">
        <v>113</v>
      </c>
      <c r="L63" s="1">
        <v>3</v>
      </c>
      <c r="M63" s="1">
        <v>4</v>
      </c>
      <c r="N63" s="1">
        <v>3</v>
      </c>
      <c r="O63" s="1">
        <v>4</v>
      </c>
      <c r="P63" s="1">
        <f t="shared" si="7"/>
        <v>14</v>
      </c>
      <c r="Q63" s="1" t="s">
        <v>47</v>
      </c>
      <c r="R63" s="1">
        <v>5</v>
      </c>
      <c r="S63" s="1">
        <v>3</v>
      </c>
      <c r="T63" s="1">
        <v>3</v>
      </c>
      <c r="U63" s="1">
        <v>5</v>
      </c>
      <c r="V63" s="1">
        <v>16</v>
      </c>
      <c r="W63" s="13" t="s">
        <v>113</v>
      </c>
      <c r="X63" s="18">
        <v>3</v>
      </c>
      <c r="Y63" s="18">
        <v>3</v>
      </c>
      <c r="Z63" s="18">
        <v>3</v>
      </c>
      <c r="AA63" s="18">
        <v>3</v>
      </c>
      <c r="AB63" s="22">
        <f t="shared" si="8"/>
        <v>12</v>
      </c>
    </row>
    <row r="64" spans="1:28" ht="30" customHeight="1" thickBot="1">
      <c r="A64" s="11">
        <v>18</v>
      </c>
      <c r="B64" s="1" t="s">
        <v>114</v>
      </c>
      <c r="C64" s="1">
        <v>79</v>
      </c>
      <c r="D64" s="1">
        <v>17</v>
      </c>
      <c r="E64" s="1" t="s">
        <v>114</v>
      </c>
      <c r="F64" s="9">
        <v>4</v>
      </c>
      <c r="G64" s="9">
        <v>4</v>
      </c>
      <c r="H64" s="9">
        <v>3</v>
      </c>
      <c r="I64" s="9">
        <v>4</v>
      </c>
      <c r="J64" s="1">
        <f t="shared" si="6"/>
        <v>15</v>
      </c>
      <c r="K64" s="1" t="s">
        <v>114</v>
      </c>
      <c r="L64" s="1">
        <v>5</v>
      </c>
      <c r="M64" s="1">
        <v>4</v>
      </c>
      <c r="N64" s="1">
        <v>4</v>
      </c>
      <c r="O64" s="1">
        <v>4</v>
      </c>
      <c r="P64" s="1">
        <f t="shared" si="7"/>
        <v>17</v>
      </c>
      <c r="Q64" s="1" t="s">
        <v>48</v>
      </c>
      <c r="R64" s="1">
        <v>5</v>
      </c>
      <c r="S64" s="1">
        <v>5</v>
      </c>
      <c r="T64" s="1">
        <v>3</v>
      </c>
      <c r="U64" s="1">
        <v>5</v>
      </c>
      <c r="V64" s="1">
        <v>18</v>
      </c>
      <c r="W64" s="13" t="s">
        <v>114</v>
      </c>
      <c r="X64" s="18">
        <v>3</v>
      </c>
      <c r="Y64" s="18">
        <v>3</v>
      </c>
      <c r="Z64" s="18">
        <v>3</v>
      </c>
      <c r="AA64" s="18">
        <v>3</v>
      </c>
      <c r="AB64" s="22">
        <f t="shared" si="8"/>
        <v>12</v>
      </c>
    </row>
    <row r="65" spans="1:28" ht="30" customHeight="1" thickBot="1">
      <c r="A65" s="11">
        <v>19</v>
      </c>
      <c r="B65" s="1" t="s">
        <v>128</v>
      </c>
      <c r="C65" s="1">
        <v>81</v>
      </c>
      <c r="D65" s="1">
        <v>17</v>
      </c>
      <c r="E65" s="1" t="s">
        <v>128</v>
      </c>
      <c r="F65" s="9">
        <v>3</v>
      </c>
      <c r="G65" s="9">
        <v>3</v>
      </c>
      <c r="H65" s="9">
        <v>3</v>
      </c>
      <c r="I65" s="9">
        <v>4</v>
      </c>
      <c r="J65" s="1">
        <f t="shared" si="6"/>
        <v>13</v>
      </c>
      <c r="K65" s="1" t="s">
        <v>128</v>
      </c>
      <c r="L65" s="1">
        <v>5</v>
      </c>
      <c r="M65" s="1">
        <v>4</v>
      </c>
      <c r="N65" s="1">
        <v>4</v>
      </c>
      <c r="O65" s="1">
        <v>4</v>
      </c>
      <c r="P65" s="1">
        <f t="shared" si="7"/>
        <v>17</v>
      </c>
      <c r="Q65" s="1" t="s">
        <v>59</v>
      </c>
      <c r="R65" s="1">
        <v>5</v>
      </c>
      <c r="S65" s="1">
        <v>3</v>
      </c>
      <c r="T65" s="1">
        <v>3</v>
      </c>
      <c r="U65" s="1">
        <v>5</v>
      </c>
      <c r="V65" s="1">
        <v>16</v>
      </c>
      <c r="W65" s="13" t="s">
        <v>128</v>
      </c>
      <c r="X65" s="18">
        <v>4</v>
      </c>
      <c r="Y65" s="18">
        <v>4</v>
      </c>
      <c r="Z65" s="18">
        <v>5</v>
      </c>
      <c r="AA65" s="18">
        <v>5</v>
      </c>
      <c r="AB65" s="22">
        <f t="shared" si="8"/>
        <v>18</v>
      </c>
    </row>
    <row r="66" spans="1:28" ht="28.5" customHeight="1" thickBot="1">
      <c r="A66" s="11">
        <v>20</v>
      </c>
      <c r="B66" s="1" t="s">
        <v>129</v>
      </c>
      <c r="C66" s="1">
        <v>86</v>
      </c>
      <c r="D66" s="1">
        <v>19</v>
      </c>
      <c r="E66" s="1" t="s">
        <v>140</v>
      </c>
      <c r="F66" s="1">
        <v>4</v>
      </c>
      <c r="G66" s="1">
        <v>4</v>
      </c>
      <c r="H66" s="1">
        <v>3</v>
      </c>
      <c r="I66" s="1">
        <v>5</v>
      </c>
      <c r="J66" s="1">
        <f t="shared" si="6"/>
        <v>16</v>
      </c>
      <c r="K66" s="1" t="s">
        <v>129</v>
      </c>
      <c r="L66" s="1">
        <v>5</v>
      </c>
      <c r="M66" s="1">
        <v>3</v>
      </c>
      <c r="N66" s="1">
        <v>3</v>
      </c>
      <c r="O66" s="1">
        <v>4</v>
      </c>
      <c r="P66" s="1">
        <f t="shared" si="7"/>
        <v>15</v>
      </c>
      <c r="Q66" s="1" t="s">
        <v>60</v>
      </c>
      <c r="R66" s="1">
        <v>5</v>
      </c>
      <c r="S66" s="1">
        <v>3</v>
      </c>
      <c r="T66" s="1">
        <v>5</v>
      </c>
      <c r="U66" s="1">
        <v>5</v>
      </c>
      <c r="V66" s="1">
        <v>18</v>
      </c>
      <c r="W66" s="13" t="s">
        <v>129</v>
      </c>
      <c r="X66" s="18">
        <v>5</v>
      </c>
      <c r="Y66" s="18">
        <v>4</v>
      </c>
      <c r="Z66" s="18">
        <v>4</v>
      </c>
      <c r="AA66" s="18">
        <v>5</v>
      </c>
      <c r="AB66" s="22">
        <f t="shared" si="8"/>
        <v>18</v>
      </c>
    </row>
    <row r="67" spans="1:28" ht="30" customHeight="1" thickBot="1">
      <c r="A67" s="11" t="s">
        <v>150</v>
      </c>
      <c r="B67" s="26" t="s">
        <v>130</v>
      </c>
      <c r="C67" s="26">
        <v>92</v>
      </c>
      <c r="D67" s="1">
        <v>18</v>
      </c>
      <c r="E67" s="1" t="s">
        <v>130</v>
      </c>
      <c r="F67" s="1">
        <v>5</v>
      </c>
      <c r="G67" s="1">
        <v>5</v>
      </c>
      <c r="H67" s="1">
        <v>5</v>
      </c>
      <c r="I67" s="1">
        <v>5</v>
      </c>
      <c r="J67" s="1">
        <f t="shared" si="6"/>
        <v>20</v>
      </c>
      <c r="K67" s="1" t="s">
        <v>130</v>
      </c>
      <c r="L67" s="1">
        <v>5</v>
      </c>
      <c r="M67" s="1">
        <v>3</v>
      </c>
      <c r="N67" s="1">
        <v>3</v>
      </c>
      <c r="O67" s="1">
        <v>4</v>
      </c>
      <c r="P67" s="1">
        <f t="shared" si="7"/>
        <v>15</v>
      </c>
      <c r="Q67" s="1" t="s">
        <v>62</v>
      </c>
      <c r="R67" s="1">
        <v>5</v>
      </c>
      <c r="S67" s="1">
        <v>5</v>
      </c>
      <c r="T67" s="1">
        <v>3</v>
      </c>
      <c r="U67" s="1">
        <v>5</v>
      </c>
      <c r="V67" s="1">
        <v>19</v>
      </c>
      <c r="W67" s="13" t="s">
        <v>130</v>
      </c>
      <c r="X67" s="18">
        <v>5</v>
      </c>
      <c r="Y67" s="18">
        <v>5</v>
      </c>
      <c r="Z67" s="18">
        <v>5</v>
      </c>
      <c r="AA67" s="18">
        <v>5</v>
      </c>
      <c r="AB67" s="22">
        <f t="shared" si="8"/>
        <v>20</v>
      </c>
    </row>
    <row r="68" spans="1:28" ht="30" customHeight="1">
      <c r="A68" s="7">
        <v>23</v>
      </c>
      <c r="B68" s="18" t="s">
        <v>132</v>
      </c>
      <c r="C68" s="18">
        <v>80</v>
      </c>
      <c r="D68" s="18">
        <v>18</v>
      </c>
      <c r="E68" s="18" t="s">
        <v>132</v>
      </c>
      <c r="F68" s="30">
        <v>3</v>
      </c>
      <c r="G68" s="30">
        <v>4</v>
      </c>
      <c r="H68" s="30">
        <v>3</v>
      </c>
      <c r="I68" s="30">
        <v>4</v>
      </c>
      <c r="J68" s="18">
        <f>SUM(F68:I68)</f>
        <v>14</v>
      </c>
      <c r="K68" s="18" t="s">
        <v>132</v>
      </c>
      <c r="L68" s="18">
        <v>4</v>
      </c>
      <c r="M68" s="18">
        <v>4</v>
      </c>
      <c r="N68" s="18">
        <v>4</v>
      </c>
      <c r="O68" s="18">
        <v>3</v>
      </c>
      <c r="P68" s="18">
        <f>SUM(L68:O68)</f>
        <v>15</v>
      </c>
      <c r="Q68" s="18" t="s">
        <v>63</v>
      </c>
      <c r="R68" s="18">
        <v>5</v>
      </c>
      <c r="S68" s="18">
        <v>3</v>
      </c>
      <c r="T68" s="18">
        <v>3</v>
      </c>
      <c r="U68" s="18">
        <v>5</v>
      </c>
      <c r="V68" s="18">
        <v>16</v>
      </c>
      <c r="W68" s="18" t="s">
        <v>132</v>
      </c>
      <c r="X68" s="18">
        <v>4</v>
      </c>
      <c r="Y68" s="18">
        <v>4</v>
      </c>
      <c r="Z68" s="18">
        <v>4</v>
      </c>
      <c r="AA68" s="18">
        <v>5</v>
      </c>
      <c r="AB68" s="34">
        <f>(X68+Y68+Z68+AA68)</f>
        <v>17</v>
      </c>
    </row>
    <row r="69" spans="1:28" ht="17.25" customHeight="1">
      <c r="A69" s="13">
        <v>24</v>
      </c>
      <c r="B69" s="13" t="s">
        <v>152</v>
      </c>
      <c r="C69" s="57">
        <v>91</v>
      </c>
      <c r="D69" s="13">
        <v>20</v>
      </c>
      <c r="E69" s="13" t="s">
        <v>152</v>
      </c>
      <c r="F69" s="57">
        <v>5</v>
      </c>
      <c r="G69" s="57">
        <v>5</v>
      </c>
      <c r="H69" s="57">
        <v>5</v>
      </c>
      <c r="I69" s="57">
        <v>5</v>
      </c>
      <c r="J69" s="57">
        <f>SUM(F69:I69)</f>
        <v>20</v>
      </c>
      <c r="K69" s="57" t="s">
        <v>152</v>
      </c>
      <c r="L69" s="57">
        <v>5</v>
      </c>
      <c r="M69" s="57">
        <v>4</v>
      </c>
      <c r="N69" s="57">
        <v>3</v>
      </c>
      <c r="O69" s="57">
        <v>4</v>
      </c>
      <c r="P69" s="57">
        <f>SUM(L69:O69)</f>
        <v>16</v>
      </c>
      <c r="Q69" s="13" t="s">
        <v>152</v>
      </c>
      <c r="R69" s="57">
        <v>5</v>
      </c>
      <c r="S69" s="57">
        <v>4</v>
      </c>
      <c r="T69" s="57">
        <v>3</v>
      </c>
      <c r="U69" s="57">
        <v>3</v>
      </c>
      <c r="V69" s="57">
        <v>15</v>
      </c>
      <c r="W69" s="13" t="s">
        <v>152</v>
      </c>
      <c r="X69" s="57">
        <v>5</v>
      </c>
      <c r="Y69" s="57">
        <v>5</v>
      </c>
      <c r="Z69" s="57">
        <v>5</v>
      </c>
      <c r="AA69" s="57">
        <v>5</v>
      </c>
      <c r="AB69" s="57">
        <f>(X69+Y69+Z69+AA69)</f>
        <v>20</v>
      </c>
    </row>
    <row r="70" spans="1:28" ht="15.75" customHeight="1" thickBot="1">
      <c r="A70" s="54" t="s">
        <v>143</v>
      </c>
      <c r="B70" s="55"/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55"/>
      <c r="Y70" s="55"/>
      <c r="Z70" s="55"/>
      <c r="AA70" s="55"/>
      <c r="AB70" s="56"/>
    </row>
    <row r="71" spans="1:28" ht="34.5" customHeight="1" thickBot="1">
      <c r="A71" s="44" t="s">
        <v>148</v>
      </c>
      <c r="B71" s="36" t="s">
        <v>121</v>
      </c>
      <c r="C71" s="36">
        <v>96</v>
      </c>
      <c r="D71" s="15">
        <v>20</v>
      </c>
      <c r="E71" s="15" t="s">
        <v>121</v>
      </c>
      <c r="F71" s="15">
        <v>5</v>
      </c>
      <c r="G71" s="15">
        <v>5</v>
      </c>
      <c r="H71" s="15">
        <v>5</v>
      </c>
      <c r="I71" s="15">
        <v>5</v>
      </c>
      <c r="J71" s="15">
        <f t="shared" ref="J71:J76" si="9">SUM(F71:I71)</f>
        <v>20</v>
      </c>
      <c r="K71" s="15" t="s">
        <v>121</v>
      </c>
      <c r="L71" s="15">
        <v>5</v>
      </c>
      <c r="M71" s="15">
        <v>4</v>
      </c>
      <c r="N71" s="15">
        <v>4</v>
      </c>
      <c r="O71" s="15">
        <v>3</v>
      </c>
      <c r="P71" s="15">
        <f t="shared" ref="P71:P76" si="10">SUM(L71:O71)</f>
        <v>16</v>
      </c>
      <c r="Q71" s="15" t="s">
        <v>52</v>
      </c>
      <c r="R71" s="15">
        <v>5</v>
      </c>
      <c r="S71" s="15">
        <v>5</v>
      </c>
      <c r="T71" s="15">
        <v>5</v>
      </c>
      <c r="U71" s="15">
        <v>5</v>
      </c>
      <c r="V71" s="15">
        <v>20</v>
      </c>
      <c r="W71" s="15" t="s">
        <v>121</v>
      </c>
      <c r="X71" s="15">
        <v>5</v>
      </c>
      <c r="Y71" s="15">
        <v>5</v>
      </c>
      <c r="Z71" s="15">
        <v>5</v>
      </c>
      <c r="AA71" s="15">
        <v>5</v>
      </c>
      <c r="AB71" s="16">
        <f t="shared" ref="AB71:AB76" si="11">X71+Y71+Z71+AA71</f>
        <v>20</v>
      </c>
    </row>
    <row r="72" spans="1:28" ht="31.5" customHeight="1" thickBot="1">
      <c r="A72" s="45"/>
      <c r="B72" s="25" t="s">
        <v>122</v>
      </c>
      <c r="C72" s="25">
        <v>95</v>
      </c>
      <c r="D72" s="1">
        <v>20</v>
      </c>
      <c r="E72" s="1" t="s">
        <v>122</v>
      </c>
      <c r="F72" s="1">
        <v>5</v>
      </c>
      <c r="G72" s="1">
        <v>5</v>
      </c>
      <c r="H72" s="1">
        <v>5</v>
      </c>
      <c r="I72" s="1">
        <v>5</v>
      </c>
      <c r="J72" s="1">
        <f t="shared" si="9"/>
        <v>20</v>
      </c>
      <c r="K72" s="1" t="s">
        <v>122</v>
      </c>
      <c r="L72" s="1">
        <v>4</v>
      </c>
      <c r="M72" s="1">
        <v>4</v>
      </c>
      <c r="N72" s="1">
        <v>4</v>
      </c>
      <c r="O72" s="1">
        <v>3</v>
      </c>
      <c r="P72" s="1">
        <f t="shared" si="10"/>
        <v>15</v>
      </c>
      <c r="Q72" s="1" t="s">
        <v>122</v>
      </c>
      <c r="R72" s="8">
        <v>5</v>
      </c>
      <c r="S72" s="8">
        <v>5</v>
      </c>
      <c r="T72" s="8">
        <v>5</v>
      </c>
      <c r="U72" s="8">
        <v>5</v>
      </c>
      <c r="V72" s="8">
        <v>20</v>
      </c>
      <c r="W72" s="15" t="s">
        <v>122</v>
      </c>
      <c r="X72" s="15">
        <v>5</v>
      </c>
      <c r="Y72" s="15">
        <v>5</v>
      </c>
      <c r="Z72" s="15">
        <v>5</v>
      </c>
      <c r="AA72" s="15">
        <v>5</v>
      </c>
      <c r="AB72" s="22">
        <f t="shared" si="11"/>
        <v>20</v>
      </c>
    </row>
    <row r="73" spans="1:28" ht="33" customHeight="1" thickBot="1">
      <c r="A73" s="11" t="s">
        <v>150</v>
      </c>
      <c r="B73" s="26" t="s">
        <v>123</v>
      </c>
      <c r="C73" s="26">
        <v>94</v>
      </c>
      <c r="D73" s="1">
        <v>20</v>
      </c>
      <c r="E73" s="1" t="s">
        <v>123</v>
      </c>
      <c r="F73" s="1">
        <v>5</v>
      </c>
      <c r="G73" s="1">
        <v>5</v>
      </c>
      <c r="H73" s="1">
        <v>4</v>
      </c>
      <c r="I73" s="1">
        <v>5</v>
      </c>
      <c r="J73" s="1">
        <f t="shared" si="9"/>
        <v>19</v>
      </c>
      <c r="K73" s="1" t="s">
        <v>123</v>
      </c>
      <c r="L73" s="1">
        <v>5</v>
      </c>
      <c r="M73" s="1">
        <v>4</v>
      </c>
      <c r="N73" s="1">
        <v>4</v>
      </c>
      <c r="O73" s="1">
        <v>3</v>
      </c>
      <c r="P73" s="1">
        <f t="shared" si="10"/>
        <v>16</v>
      </c>
      <c r="Q73" s="1" t="s">
        <v>53</v>
      </c>
      <c r="R73" s="1">
        <v>5</v>
      </c>
      <c r="S73" s="1">
        <v>5</v>
      </c>
      <c r="T73" s="1">
        <v>5</v>
      </c>
      <c r="U73" s="1">
        <v>5</v>
      </c>
      <c r="V73" s="1">
        <v>20</v>
      </c>
      <c r="W73" s="13" t="s">
        <v>123</v>
      </c>
      <c r="X73" s="13">
        <v>5</v>
      </c>
      <c r="Y73" s="13">
        <v>4</v>
      </c>
      <c r="Z73" s="13">
        <v>5</v>
      </c>
      <c r="AA73" s="13">
        <v>5</v>
      </c>
      <c r="AB73" s="22">
        <f t="shared" si="11"/>
        <v>19</v>
      </c>
    </row>
    <row r="74" spans="1:28" ht="48.75" customHeight="1" thickBot="1">
      <c r="A74" s="11">
        <v>4</v>
      </c>
      <c r="B74" s="1" t="s">
        <v>124</v>
      </c>
      <c r="C74" s="1">
        <v>87</v>
      </c>
      <c r="D74" s="1">
        <v>20</v>
      </c>
      <c r="E74" s="1" t="s">
        <v>124</v>
      </c>
      <c r="F74" s="1">
        <v>4</v>
      </c>
      <c r="G74" s="1">
        <v>4</v>
      </c>
      <c r="H74" s="1">
        <v>4</v>
      </c>
      <c r="I74" s="1">
        <v>4</v>
      </c>
      <c r="J74" s="1">
        <f t="shared" si="9"/>
        <v>16</v>
      </c>
      <c r="K74" s="1" t="s">
        <v>124</v>
      </c>
      <c r="L74" s="1">
        <v>5</v>
      </c>
      <c r="M74" s="1">
        <v>3</v>
      </c>
      <c r="N74" s="1">
        <v>4</v>
      </c>
      <c r="O74" s="1">
        <v>2</v>
      </c>
      <c r="P74" s="1">
        <f t="shared" si="10"/>
        <v>14</v>
      </c>
      <c r="Q74" s="1" t="s">
        <v>54</v>
      </c>
      <c r="R74" s="1">
        <v>5</v>
      </c>
      <c r="S74" s="1">
        <v>5</v>
      </c>
      <c r="T74" s="1">
        <v>5</v>
      </c>
      <c r="U74" s="1">
        <v>3</v>
      </c>
      <c r="V74" s="1">
        <v>18</v>
      </c>
      <c r="W74" s="13" t="s">
        <v>124</v>
      </c>
      <c r="X74" s="13">
        <v>5</v>
      </c>
      <c r="Y74" s="13">
        <v>5</v>
      </c>
      <c r="Z74" s="13">
        <v>5</v>
      </c>
      <c r="AA74" s="13">
        <v>4</v>
      </c>
      <c r="AB74" s="22">
        <f t="shared" si="11"/>
        <v>19</v>
      </c>
    </row>
    <row r="75" spans="1:28" ht="21" customHeight="1" thickBot="1">
      <c r="A75" s="11">
        <v>5</v>
      </c>
      <c r="B75" s="1" t="s">
        <v>125</v>
      </c>
      <c r="C75" s="1">
        <v>82</v>
      </c>
      <c r="D75" s="1">
        <v>17</v>
      </c>
      <c r="E75" s="1" t="s">
        <v>125</v>
      </c>
      <c r="F75" s="1">
        <v>4</v>
      </c>
      <c r="G75" s="1">
        <v>3</v>
      </c>
      <c r="H75" s="1">
        <v>3</v>
      </c>
      <c r="I75" s="1">
        <v>3</v>
      </c>
      <c r="J75" s="1">
        <f t="shared" si="9"/>
        <v>13</v>
      </c>
      <c r="K75" s="1" t="s">
        <v>125</v>
      </c>
      <c r="L75" s="1">
        <v>4</v>
      </c>
      <c r="M75" s="1">
        <v>4</v>
      </c>
      <c r="N75" s="1">
        <v>4</v>
      </c>
      <c r="O75" s="1">
        <v>3</v>
      </c>
      <c r="P75" s="1">
        <f t="shared" si="10"/>
        <v>15</v>
      </c>
      <c r="Q75" s="1" t="s">
        <v>55</v>
      </c>
      <c r="R75" s="1">
        <v>5</v>
      </c>
      <c r="S75" s="1">
        <v>5</v>
      </c>
      <c r="T75" s="1">
        <v>4</v>
      </c>
      <c r="U75" s="1">
        <v>3</v>
      </c>
      <c r="V75" s="1">
        <v>17</v>
      </c>
      <c r="W75" s="13" t="s">
        <v>125</v>
      </c>
      <c r="X75" s="13">
        <v>5</v>
      </c>
      <c r="Y75" s="13">
        <v>5</v>
      </c>
      <c r="Z75" s="13">
        <v>5</v>
      </c>
      <c r="AA75" s="13">
        <v>5</v>
      </c>
      <c r="AB75" s="22">
        <f t="shared" si="11"/>
        <v>20</v>
      </c>
    </row>
    <row r="76" spans="1:28" ht="31.5" customHeight="1" thickBot="1">
      <c r="A76" s="12" t="s">
        <v>149</v>
      </c>
      <c r="B76" s="24" t="s">
        <v>131</v>
      </c>
      <c r="C76" s="24">
        <v>97</v>
      </c>
      <c r="D76" s="1">
        <v>20</v>
      </c>
      <c r="E76" s="1" t="s">
        <v>131</v>
      </c>
      <c r="F76" s="1">
        <v>5</v>
      </c>
      <c r="G76" s="1">
        <v>5</v>
      </c>
      <c r="H76" s="1">
        <v>5</v>
      </c>
      <c r="I76" s="1">
        <v>5</v>
      </c>
      <c r="J76" s="1">
        <f t="shared" si="9"/>
        <v>20</v>
      </c>
      <c r="K76" s="1" t="s">
        <v>131</v>
      </c>
      <c r="L76" s="1">
        <v>5</v>
      </c>
      <c r="M76" s="14">
        <v>4</v>
      </c>
      <c r="N76" s="1">
        <v>4</v>
      </c>
      <c r="O76" s="1">
        <v>4</v>
      </c>
      <c r="P76" s="1">
        <f t="shared" si="10"/>
        <v>17</v>
      </c>
      <c r="Q76" s="1" t="s">
        <v>61</v>
      </c>
      <c r="R76" s="1">
        <v>5</v>
      </c>
      <c r="S76" s="1">
        <v>5</v>
      </c>
      <c r="T76" s="1">
        <v>5</v>
      </c>
      <c r="U76" s="1">
        <v>5</v>
      </c>
      <c r="V76" s="1">
        <v>20</v>
      </c>
      <c r="W76" s="23" t="s">
        <v>131</v>
      </c>
      <c r="X76" s="23">
        <v>5</v>
      </c>
      <c r="Y76" s="23">
        <v>5</v>
      </c>
      <c r="Z76" s="23">
        <v>5</v>
      </c>
      <c r="AA76" s="23">
        <v>5</v>
      </c>
      <c r="AB76" s="22">
        <f t="shared" si="11"/>
        <v>20</v>
      </c>
    </row>
    <row r="77" spans="1:28" ht="15.75">
      <c r="A77" s="2"/>
      <c r="B77" s="2"/>
      <c r="C77" s="4"/>
    </row>
    <row r="78" spans="1:28">
      <c r="A78" s="37"/>
      <c r="B78" s="37"/>
      <c r="C78" s="37"/>
    </row>
    <row r="79" spans="1:28">
      <c r="A79" s="2"/>
      <c r="B79" s="2"/>
      <c r="C79" s="2"/>
    </row>
    <row r="80" spans="1:28">
      <c r="A80" s="2"/>
      <c r="B80" s="2"/>
      <c r="C80" s="2"/>
    </row>
    <row r="81" spans="1:3">
      <c r="A81" s="2"/>
      <c r="B81" s="2"/>
      <c r="C81" s="2"/>
    </row>
    <row r="82" spans="1:3">
      <c r="A82" s="2"/>
      <c r="B82" s="2"/>
      <c r="C82" s="2"/>
    </row>
    <row r="83" spans="1:3">
      <c r="A83" s="2"/>
      <c r="B83" s="2"/>
      <c r="C83" s="2"/>
    </row>
    <row r="84" spans="1:3">
      <c r="A84" s="2"/>
      <c r="B84" s="35"/>
      <c r="C84" s="2"/>
    </row>
    <row r="85" spans="1:3">
      <c r="A85" s="2"/>
      <c r="B85" s="35"/>
      <c r="C85" s="2"/>
    </row>
    <row r="86" spans="1:3">
      <c r="A86" s="2"/>
      <c r="B86" s="35"/>
      <c r="C86" s="2"/>
    </row>
    <row r="87" spans="1:3">
      <c r="A87" s="2"/>
      <c r="B87" s="2"/>
      <c r="C87" s="2"/>
    </row>
    <row r="88" spans="1:3">
      <c r="A88" s="2"/>
      <c r="B88" s="2"/>
      <c r="C88" s="2"/>
    </row>
    <row r="89" spans="1:3">
      <c r="A89" s="2"/>
      <c r="B89" s="2"/>
      <c r="C89" s="2"/>
    </row>
    <row r="90" spans="1:3">
      <c r="A90" s="2"/>
      <c r="B90" s="2"/>
      <c r="C90" s="2"/>
    </row>
    <row r="91" spans="1:3">
      <c r="A91" s="2"/>
      <c r="B91" s="2"/>
      <c r="C91" s="2"/>
    </row>
    <row r="92" spans="1:3">
      <c r="A92" s="2"/>
      <c r="B92" s="2"/>
      <c r="C92" s="2"/>
    </row>
    <row r="93" spans="1:3">
      <c r="A93" s="2"/>
      <c r="B93" s="2"/>
      <c r="C93" s="2"/>
    </row>
    <row r="94" spans="1:3">
      <c r="A94" s="2"/>
      <c r="B94" s="2"/>
      <c r="C94" s="2"/>
    </row>
    <row r="95" spans="1:3">
      <c r="A95" s="2"/>
      <c r="B95" s="2"/>
      <c r="C95" s="2"/>
    </row>
    <row r="96" spans="1:3">
      <c r="A96" s="2"/>
      <c r="B96" s="2"/>
      <c r="C96" s="2"/>
    </row>
    <row r="97" spans="1:3">
      <c r="A97" s="2"/>
      <c r="B97" s="2"/>
      <c r="C97" s="2"/>
    </row>
    <row r="98" spans="1:3">
      <c r="A98" s="2"/>
      <c r="B98" s="2"/>
      <c r="C98" s="2"/>
    </row>
    <row r="99" spans="1:3">
      <c r="A99" s="2"/>
      <c r="B99" s="2"/>
      <c r="C99" s="2"/>
    </row>
    <row r="100" spans="1:3">
      <c r="A100" s="2"/>
      <c r="B100" s="2"/>
      <c r="C100" s="2"/>
    </row>
    <row r="101" spans="1:3" ht="15.75">
      <c r="A101" s="2"/>
      <c r="B101" s="5"/>
      <c r="C101" s="2"/>
    </row>
    <row r="102" spans="1:3" ht="15.75">
      <c r="A102" s="2"/>
      <c r="B102" s="5"/>
      <c r="C102" s="2"/>
    </row>
    <row r="103" spans="1:3">
      <c r="A103" s="2"/>
      <c r="B103" s="35"/>
      <c r="C103" s="2"/>
    </row>
    <row r="104" spans="1:3">
      <c r="A104" s="38"/>
      <c r="B104" s="38"/>
      <c r="C104" s="38"/>
    </row>
    <row r="105" spans="1:3">
      <c r="A105" s="2"/>
      <c r="B105" s="2"/>
      <c r="C105" s="2"/>
    </row>
    <row r="106" spans="1:3">
      <c r="A106" s="2"/>
      <c r="B106" s="2"/>
      <c r="C106" s="2"/>
    </row>
    <row r="107" spans="1:3">
      <c r="A107" s="2"/>
      <c r="B107" s="2"/>
      <c r="C107" s="2"/>
    </row>
    <row r="108" spans="1:3">
      <c r="A108" s="2"/>
      <c r="B108" s="2"/>
      <c r="C108" s="2"/>
    </row>
    <row r="109" spans="1:3">
      <c r="A109" s="2"/>
      <c r="B109" s="2"/>
      <c r="C109" s="2"/>
    </row>
    <row r="110" spans="1:3">
      <c r="A110" s="2"/>
      <c r="B110" s="2"/>
      <c r="C110" s="2"/>
    </row>
    <row r="111" spans="1:3">
      <c r="A111" s="2"/>
      <c r="B111" s="2"/>
      <c r="C111" s="2"/>
    </row>
    <row r="112" spans="1:3">
      <c r="A112" s="2"/>
      <c r="B112" s="2"/>
      <c r="C112" s="2"/>
    </row>
    <row r="113" spans="1:3">
      <c r="A113" s="2"/>
      <c r="B113" s="2"/>
      <c r="C113" s="2"/>
    </row>
    <row r="114" spans="1:3">
      <c r="A114" s="2"/>
      <c r="B114" s="2"/>
      <c r="C114" s="2"/>
    </row>
    <row r="115" spans="1:3">
      <c r="A115" s="2"/>
      <c r="B115" s="2"/>
      <c r="C115" s="2"/>
    </row>
    <row r="116" spans="1:3">
      <c r="A116" s="2"/>
      <c r="B116" s="2"/>
      <c r="C116" s="2"/>
    </row>
    <row r="117" spans="1:3">
      <c r="A117" s="2"/>
      <c r="B117" s="2"/>
      <c r="C117" s="2"/>
    </row>
    <row r="118" spans="1:3">
      <c r="A118" s="2"/>
      <c r="B118" s="2"/>
      <c r="C118" s="2"/>
    </row>
    <row r="119" spans="1:3">
      <c r="A119" s="2"/>
      <c r="B119" s="2"/>
      <c r="C119" s="2"/>
    </row>
    <row r="120" spans="1:3">
      <c r="A120" s="2"/>
      <c r="B120" s="2"/>
      <c r="C120" s="2"/>
    </row>
    <row r="121" spans="1:3">
      <c r="A121" s="38"/>
      <c r="B121" s="38"/>
      <c r="C121" s="38"/>
    </row>
    <row r="122" spans="1:3">
      <c r="A122" s="2"/>
      <c r="B122" s="2"/>
      <c r="C122" s="2"/>
    </row>
    <row r="123" spans="1:3">
      <c r="A123" s="2"/>
      <c r="B123" s="2"/>
      <c r="C123" s="2"/>
    </row>
    <row r="124" spans="1:3">
      <c r="A124" s="2"/>
      <c r="B124" s="2"/>
      <c r="C124" s="2"/>
    </row>
    <row r="125" spans="1:3">
      <c r="A125" s="2"/>
      <c r="B125" s="2"/>
      <c r="C125" s="2"/>
    </row>
    <row r="126" spans="1:3">
      <c r="A126" s="2"/>
      <c r="B126" s="2"/>
      <c r="C126" s="2"/>
    </row>
    <row r="127" spans="1:3">
      <c r="A127" s="2"/>
      <c r="B127" s="2"/>
      <c r="C127" s="2"/>
    </row>
    <row r="128" spans="1:3">
      <c r="A128" s="2"/>
      <c r="B128" s="2"/>
      <c r="C128" s="2"/>
    </row>
    <row r="129" spans="1:3">
      <c r="A129" s="2"/>
      <c r="B129" s="2"/>
      <c r="C129" s="2"/>
    </row>
    <row r="130" spans="1:3">
      <c r="A130" s="2"/>
      <c r="B130" s="2"/>
      <c r="C130" s="2"/>
    </row>
    <row r="131" spans="1:3">
      <c r="A131" s="2"/>
      <c r="B131" s="2"/>
      <c r="C131" s="2"/>
    </row>
    <row r="132" spans="1:3">
      <c r="A132" s="2"/>
      <c r="B132" s="2"/>
      <c r="C132" s="2"/>
    </row>
    <row r="133" spans="1:3">
      <c r="A133" s="2"/>
      <c r="B133" s="2"/>
      <c r="C133" s="2"/>
    </row>
    <row r="134" spans="1:3">
      <c r="A134" s="2"/>
      <c r="B134" s="2"/>
      <c r="C134" s="2"/>
    </row>
    <row r="135" spans="1:3">
      <c r="A135" s="2"/>
      <c r="B135" s="2"/>
      <c r="C135" s="2"/>
    </row>
    <row r="136" spans="1:3">
      <c r="A136" s="2"/>
      <c r="B136" s="2"/>
      <c r="C136" s="2"/>
    </row>
    <row r="137" spans="1:3">
      <c r="A137" s="2"/>
      <c r="B137" s="2"/>
      <c r="C137" s="2"/>
    </row>
    <row r="138" spans="1:3">
      <c r="A138" s="2"/>
      <c r="B138" s="2"/>
      <c r="C138" s="2"/>
    </row>
    <row r="139" spans="1:3">
      <c r="A139" s="2"/>
      <c r="B139" s="2"/>
      <c r="C139" s="2"/>
    </row>
    <row r="140" spans="1:3">
      <c r="A140" s="2"/>
      <c r="B140" s="2"/>
      <c r="C140" s="2"/>
    </row>
    <row r="141" spans="1:3">
      <c r="A141" s="2"/>
      <c r="B141" s="2"/>
      <c r="C141" s="2"/>
    </row>
    <row r="142" spans="1:3">
      <c r="A142" s="2"/>
      <c r="B142" s="2"/>
      <c r="C142" s="2"/>
    </row>
    <row r="143" spans="1:3">
      <c r="A143" s="2"/>
      <c r="B143" s="2"/>
      <c r="C143" s="2"/>
    </row>
    <row r="144" spans="1:3">
      <c r="A144" s="38"/>
      <c r="B144" s="38"/>
      <c r="C144" s="38"/>
    </row>
    <row r="145" spans="1:3">
      <c r="A145" s="2"/>
      <c r="B145" s="2"/>
      <c r="C145" s="2"/>
    </row>
    <row r="146" spans="1:3">
      <c r="A146" s="2"/>
      <c r="B146" s="2"/>
      <c r="C146" s="2"/>
    </row>
    <row r="147" spans="1:3">
      <c r="A147" s="2"/>
      <c r="B147" s="2"/>
      <c r="C147" s="2"/>
    </row>
    <row r="148" spans="1:3">
      <c r="A148" s="2"/>
      <c r="B148" s="2"/>
      <c r="C148" s="2"/>
    </row>
    <row r="149" spans="1:3">
      <c r="A149" s="2"/>
      <c r="B149" s="2"/>
      <c r="C149" s="2"/>
    </row>
    <row r="150" spans="1:3">
      <c r="A150" s="6"/>
      <c r="B150" s="6"/>
      <c r="C150" s="6"/>
    </row>
    <row r="151" spans="1:3">
      <c r="A151" s="6"/>
      <c r="B151" s="6"/>
      <c r="C151" s="6"/>
    </row>
    <row r="152" spans="1:3">
      <c r="A152" s="6"/>
      <c r="B152" s="6"/>
      <c r="C152" s="6"/>
    </row>
    <row r="153" spans="1:3">
      <c r="A153" s="6"/>
      <c r="B153" s="6"/>
      <c r="C153" s="6"/>
    </row>
    <row r="154" spans="1:3">
      <c r="A154" s="6"/>
      <c r="B154" s="6"/>
      <c r="C154" s="6"/>
    </row>
    <row r="155" spans="1:3">
      <c r="A155" s="6"/>
      <c r="B155" s="6"/>
      <c r="C155" s="6"/>
    </row>
    <row r="156" spans="1:3">
      <c r="A156" s="6"/>
      <c r="B156" s="6"/>
      <c r="C156" s="6"/>
    </row>
    <row r="157" spans="1:3">
      <c r="A157" s="6"/>
      <c r="B157" s="6"/>
      <c r="C157" s="6"/>
    </row>
  </sheetData>
  <mergeCells count="14">
    <mergeCell ref="A78:C78"/>
    <mergeCell ref="A104:C104"/>
    <mergeCell ref="A121:C121"/>
    <mergeCell ref="A144:C144"/>
    <mergeCell ref="K1:P1"/>
    <mergeCell ref="E1:J1"/>
    <mergeCell ref="A70:AB70"/>
    <mergeCell ref="A71:A72"/>
    <mergeCell ref="W1:AB1"/>
    <mergeCell ref="A28:AB28"/>
    <mergeCell ref="A2:AB2"/>
    <mergeCell ref="A47:AB47"/>
    <mergeCell ref="A15:A16"/>
    <mergeCell ref="Q1:V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3"/>
  <sheetViews>
    <sheetView workbookViewId="0">
      <selection sqref="A1:F73"/>
    </sheetView>
  </sheetViews>
  <sheetFormatPr defaultRowHeight="15"/>
  <sheetData>
    <row r="1" spans="1:6" ht="75">
      <c r="A1" s="15" t="s">
        <v>70</v>
      </c>
      <c r="B1" s="15">
        <v>4</v>
      </c>
      <c r="C1" s="15">
        <v>5</v>
      </c>
      <c r="D1" s="15">
        <v>4</v>
      </c>
      <c r="E1" s="15">
        <v>5</v>
      </c>
      <c r="F1" s="16">
        <f t="shared" ref="F1:F25" si="0">SUM(B1:E1)</f>
        <v>18</v>
      </c>
    </row>
    <row r="2" spans="1:6" ht="60">
      <c r="A2" s="13" t="s">
        <v>74</v>
      </c>
      <c r="B2" s="13">
        <v>5</v>
      </c>
      <c r="C2" s="13">
        <v>5</v>
      </c>
      <c r="D2" s="13">
        <v>5</v>
      </c>
      <c r="E2" s="13">
        <v>3</v>
      </c>
      <c r="F2" s="16">
        <f t="shared" si="0"/>
        <v>18</v>
      </c>
    </row>
    <row r="3" spans="1:6" ht="60">
      <c r="A3" s="13" t="s">
        <v>21</v>
      </c>
      <c r="B3" s="13">
        <v>4</v>
      </c>
      <c r="C3" s="13">
        <v>3</v>
      </c>
      <c r="D3" s="13">
        <v>4</v>
      </c>
      <c r="E3" s="13">
        <v>5</v>
      </c>
      <c r="F3" s="16">
        <f t="shared" si="0"/>
        <v>16</v>
      </c>
    </row>
    <row r="4" spans="1:6" ht="75">
      <c r="A4" s="13" t="s">
        <v>87</v>
      </c>
      <c r="B4" s="13">
        <v>5</v>
      </c>
      <c r="C4" s="13">
        <v>5</v>
      </c>
      <c r="D4" s="13">
        <v>5</v>
      </c>
      <c r="E4" s="13">
        <v>5</v>
      </c>
      <c r="F4" s="16">
        <f t="shared" si="0"/>
        <v>20</v>
      </c>
    </row>
    <row r="5" spans="1:6" ht="120">
      <c r="A5" s="13" t="s">
        <v>88</v>
      </c>
      <c r="B5" s="13">
        <v>5</v>
      </c>
      <c r="C5" s="13">
        <v>4</v>
      </c>
      <c r="D5" s="13">
        <v>4</v>
      </c>
      <c r="E5" s="13">
        <v>5</v>
      </c>
      <c r="F5" s="16">
        <f t="shared" si="0"/>
        <v>18</v>
      </c>
    </row>
    <row r="6" spans="1:6" ht="105">
      <c r="A6" s="9" t="s">
        <v>90</v>
      </c>
      <c r="B6" s="9">
        <v>5</v>
      </c>
      <c r="C6" s="9">
        <v>4</v>
      </c>
      <c r="D6" s="13">
        <v>4</v>
      </c>
      <c r="E6" s="13">
        <v>5</v>
      </c>
      <c r="F6" s="16">
        <f t="shared" si="0"/>
        <v>18</v>
      </c>
    </row>
    <row r="7" spans="1:6" ht="120">
      <c r="A7" s="9" t="s">
        <v>91</v>
      </c>
      <c r="B7" s="9">
        <v>5</v>
      </c>
      <c r="C7" s="9">
        <v>5</v>
      </c>
      <c r="D7" s="13">
        <v>4</v>
      </c>
      <c r="E7" s="13">
        <v>5</v>
      </c>
      <c r="F7" s="16">
        <f t="shared" si="0"/>
        <v>19</v>
      </c>
    </row>
    <row r="8" spans="1:6" ht="165">
      <c r="A8" s="13" t="s">
        <v>92</v>
      </c>
      <c r="B8" s="13">
        <v>4</v>
      </c>
      <c r="C8" s="13">
        <v>4</v>
      </c>
      <c r="D8" s="13">
        <v>3</v>
      </c>
      <c r="E8" s="13">
        <v>4</v>
      </c>
      <c r="F8" s="16">
        <f t="shared" si="0"/>
        <v>15</v>
      </c>
    </row>
    <row r="9" spans="1:6" ht="90">
      <c r="A9" s="13" t="s">
        <v>93</v>
      </c>
      <c r="B9" s="17">
        <v>4</v>
      </c>
      <c r="C9" s="13">
        <v>4</v>
      </c>
      <c r="D9" s="13">
        <v>4</v>
      </c>
      <c r="E9" s="13">
        <v>4</v>
      </c>
      <c r="F9" s="16">
        <f t="shared" si="0"/>
        <v>16</v>
      </c>
    </row>
    <row r="10" spans="1:6" ht="135">
      <c r="A10" s="13" t="s">
        <v>94</v>
      </c>
      <c r="B10" s="13">
        <v>4</v>
      </c>
      <c r="C10" s="13">
        <v>4</v>
      </c>
      <c r="D10" s="13">
        <v>4</v>
      </c>
      <c r="E10" s="13">
        <v>4</v>
      </c>
      <c r="F10" s="16">
        <f t="shared" si="0"/>
        <v>16</v>
      </c>
    </row>
    <row r="11" spans="1:6" ht="75">
      <c r="A11" s="13" t="s">
        <v>95</v>
      </c>
      <c r="B11" s="13">
        <v>4</v>
      </c>
      <c r="C11" s="13">
        <v>5</v>
      </c>
      <c r="D11" s="13">
        <v>4</v>
      </c>
      <c r="E11" s="13">
        <v>2</v>
      </c>
      <c r="F11" s="16">
        <f t="shared" si="0"/>
        <v>15</v>
      </c>
    </row>
    <row r="12" spans="1:6" ht="90">
      <c r="A12" s="13" t="s">
        <v>96</v>
      </c>
      <c r="B12" s="13">
        <v>4</v>
      </c>
      <c r="C12" s="13">
        <v>4</v>
      </c>
      <c r="D12" s="13">
        <v>4</v>
      </c>
      <c r="E12" s="13">
        <v>2</v>
      </c>
      <c r="F12" s="16">
        <f t="shared" si="0"/>
        <v>14</v>
      </c>
    </row>
    <row r="13" spans="1:6" ht="90">
      <c r="A13" s="13" t="s">
        <v>97</v>
      </c>
      <c r="B13" s="13">
        <v>4</v>
      </c>
      <c r="C13" s="13">
        <v>4</v>
      </c>
      <c r="D13" s="13">
        <v>5</v>
      </c>
      <c r="E13" s="13">
        <v>4</v>
      </c>
      <c r="F13" s="16">
        <f t="shared" si="0"/>
        <v>17</v>
      </c>
    </row>
    <row r="14" spans="1:6" ht="90">
      <c r="A14" s="13" t="s">
        <v>98</v>
      </c>
      <c r="B14" s="13">
        <v>4</v>
      </c>
      <c r="C14" s="13">
        <v>4</v>
      </c>
      <c r="D14" s="13">
        <v>4</v>
      </c>
      <c r="E14" s="13">
        <v>4</v>
      </c>
      <c r="F14" s="16">
        <f t="shared" si="0"/>
        <v>16</v>
      </c>
    </row>
    <row r="15" spans="1:6" ht="90">
      <c r="A15" s="13" t="s">
        <v>99</v>
      </c>
      <c r="B15" s="13">
        <v>4</v>
      </c>
      <c r="C15" s="13">
        <v>5</v>
      </c>
      <c r="D15" s="13">
        <v>5</v>
      </c>
      <c r="E15" s="13">
        <v>4</v>
      </c>
      <c r="F15" s="16">
        <f t="shared" si="0"/>
        <v>18</v>
      </c>
    </row>
    <row r="16" spans="1:6" ht="75">
      <c r="A16" s="13" t="s">
        <v>101</v>
      </c>
      <c r="B16" s="13">
        <v>4</v>
      </c>
      <c r="C16" s="13">
        <v>5</v>
      </c>
      <c r="D16" s="13">
        <v>5</v>
      </c>
      <c r="E16" s="13">
        <v>4</v>
      </c>
      <c r="F16" s="16">
        <f t="shared" si="0"/>
        <v>18</v>
      </c>
    </row>
    <row r="17" spans="1:6" ht="75">
      <c r="A17" s="13" t="s">
        <v>100</v>
      </c>
      <c r="B17" s="13">
        <v>5</v>
      </c>
      <c r="C17" s="13">
        <v>5</v>
      </c>
      <c r="D17" s="13">
        <v>4</v>
      </c>
      <c r="E17" s="13">
        <v>4</v>
      </c>
      <c r="F17" s="16">
        <f t="shared" si="0"/>
        <v>18</v>
      </c>
    </row>
    <row r="18" spans="1:6" ht="105">
      <c r="A18" s="13" t="s">
        <v>145</v>
      </c>
      <c r="B18" s="13">
        <v>4</v>
      </c>
      <c r="C18" s="13">
        <v>4</v>
      </c>
      <c r="D18" s="13">
        <v>4</v>
      </c>
      <c r="E18" s="13">
        <v>4</v>
      </c>
      <c r="F18" s="16">
        <f t="shared" si="0"/>
        <v>16</v>
      </c>
    </row>
    <row r="19" spans="1:6" ht="90">
      <c r="A19" s="13" t="s">
        <v>116</v>
      </c>
      <c r="B19" s="18">
        <v>4</v>
      </c>
      <c r="C19" s="18">
        <v>4</v>
      </c>
      <c r="D19" s="18">
        <v>4</v>
      </c>
      <c r="E19" s="18">
        <v>4</v>
      </c>
      <c r="F19" s="16">
        <f t="shared" si="0"/>
        <v>16</v>
      </c>
    </row>
    <row r="20" spans="1:6" ht="75">
      <c r="A20" s="13" t="s">
        <v>126</v>
      </c>
      <c r="B20" s="18">
        <v>4</v>
      </c>
      <c r="C20" s="18">
        <v>4</v>
      </c>
      <c r="D20" s="18">
        <v>4</v>
      </c>
      <c r="E20" s="18">
        <v>5</v>
      </c>
      <c r="F20" s="16">
        <f t="shared" si="0"/>
        <v>17</v>
      </c>
    </row>
    <row r="21" spans="1:6" ht="45">
      <c r="A21" s="13" t="s">
        <v>57</v>
      </c>
      <c r="B21" s="18">
        <v>5</v>
      </c>
      <c r="C21" s="18">
        <v>5</v>
      </c>
      <c r="D21" s="18">
        <v>5</v>
      </c>
      <c r="E21" s="18">
        <v>5</v>
      </c>
      <c r="F21" s="16">
        <f t="shared" si="0"/>
        <v>20</v>
      </c>
    </row>
    <row r="22" spans="1:6" ht="75">
      <c r="A22" s="13" t="s">
        <v>133</v>
      </c>
      <c r="B22" s="18">
        <v>4</v>
      </c>
      <c r="C22" s="18">
        <v>4</v>
      </c>
      <c r="D22" s="18">
        <v>5</v>
      </c>
      <c r="E22" s="18">
        <v>5</v>
      </c>
      <c r="F22" s="16">
        <f t="shared" si="0"/>
        <v>18</v>
      </c>
    </row>
    <row r="23" spans="1:6" ht="150">
      <c r="A23" s="13" t="s">
        <v>117</v>
      </c>
      <c r="B23" s="18">
        <v>4</v>
      </c>
      <c r="C23" s="18">
        <v>4</v>
      </c>
      <c r="D23" s="18">
        <v>5</v>
      </c>
      <c r="E23" s="18">
        <v>4</v>
      </c>
      <c r="F23" s="16">
        <f t="shared" si="0"/>
        <v>17</v>
      </c>
    </row>
    <row r="24" spans="1:6" ht="150">
      <c r="A24" s="18" t="s">
        <v>118</v>
      </c>
      <c r="B24" s="18">
        <v>5</v>
      </c>
      <c r="C24" s="18">
        <v>5</v>
      </c>
      <c r="D24" s="18">
        <v>5</v>
      </c>
      <c r="E24" s="18">
        <v>4</v>
      </c>
      <c r="F24" s="16">
        <f t="shared" si="0"/>
        <v>19</v>
      </c>
    </row>
    <row r="25" spans="1:6" ht="75.75" thickBot="1">
      <c r="A25" s="13" t="s">
        <v>135</v>
      </c>
      <c r="B25" s="19">
        <v>4</v>
      </c>
      <c r="C25" s="18">
        <v>4</v>
      </c>
      <c r="D25" s="18">
        <v>4</v>
      </c>
      <c r="E25" s="18">
        <v>3</v>
      </c>
      <c r="F25" s="16">
        <f t="shared" si="0"/>
        <v>15</v>
      </c>
    </row>
    <row r="26" spans="1:6" ht="15.75" customHeight="1" thickBot="1">
      <c r="A26" s="42"/>
      <c r="B26" s="42"/>
      <c r="C26" s="42"/>
      <c r="D26" s="42"/>
      <c r="E26" s="42"/>
      <c r="F26" s="43"/>
    </row>
    <row r="27" spans="1:6" ht="90">
      <c r="A27" s="15" t="s">
        <v>72</v>
      </c>
      <c r="B27" s="15">
        <v>5</v>
      </c>
      <c r="C27" s="15">
        <v>5</v>
      </c>
      <c r="D27" s="15">
        <v>5</v>
      </c>
      <c r="E27" s="15">
        <v>10</v>
      </c>
      <c r="F27" s="16">
        <f t="shared" ref="F27:F43" si="1">(B27+C27+D27+E27)</f>
        <v>25</v>
      </c>
    </row>
    <row r="28" spans="1:6" ht="135">
      <c r="A28" s="13" t="s">
        <v>73</v>
      </c>
      <c r="B28" s="13">
        <v>4</v>
      </c>
      <c r="C28" s="13">
        <v>4</v>
      </c>
      <c r="D28" s="13">
        <v>4</v>
      </c>
      <c r="E28" s="13">
        <v>4</v>
      </c>
      <c r="F28" s="16">
        <f t="shared" si="1"/>
        <v>16</v>
      </c>
    </row>
    <row r="29" spans="1:6" ht="105">
      <c r="A29" s="13" t="s">
        <v>83</v>
      </c>
      <c r="B29" s="13">
        <v>3</v>
      </c>
      <c r="C29" s="13">
        <v>3</v>
      </c>
      <c r="D29" s="13">
        <v>4</v>
      </c>
      <c r="E29" s="13">
        <v>4</v>
      </c>
      <c r="F29" s="16">
        <f t="shared" si="1"/>
        <v>14</v>
      </c>
    </row>
    <row r="30" spans="1:6" ht="90">
      <c r="A30" s="13" t="s">
        <v>89</v>
      </c>
      <c r="B30" s="13">
        <v>4</v>
      </c>
      <c r="C30" s="13">
        <v>4</v>
      </c>
      <c r="D30" s="13">
        <v>4</v>
      </c>
      <c r="E30" s="13">
        <v>4</v>
      </c>
      <c r="F30" s="16">
        <f t="shared" si="1"/>
        <v>16</v>
      </c>
    </row>
    <row r="31" spans="1:6" ht="120">
      <c r="A31" s="13" t="s">
        <v>102</v>
      </c>
      <c r="B31" s="13">
        <v>4</v>
      </c>
      <c r="C31" s="13">
        <v>3</v>
      </c>
      <c r="D31" s="13">
        <v>3</v>
      </c>
      <c r="E31" s="13">
        <v>4</v>
      </c>
      <c r="F31" s="16">
        <f t="shared" si="1"/>
        <v>14</v>
      </c>
    </row>
    <row r="32" spans="1:6" ht="75">
      <c r="A32" s="13" t="s">
        <v>108</v>
      </c>
      <c r="B32" s="20">
        <v>3</v>
      </c>
      <c r="C32" s="13">
        <v>4</v>
      </c>
      <c r="D32" s="13">
        <v>3</v>
      </c>
      <c r="E32" s="13">
        <v>4</v>
      </c>
      <c r="F32" s="16">
        <f t="shared" si="1"/>
        <v>14</v>
      </c>
    </row>
    <row r="33" spans="1:6" ht="105">
      <c r="A33" s="13" t="s">
        <v>103</v>
      </c>
      <c r="B33" s="13">
        <v>5</v>
      </c>
      <c r="C33" s="13">
        <v>4</v>
      </c>
      <c r="D33" s="13">
        <v>5</v>
      </c>
      <c r="E33" s="13">
        <v>4</v>
      </c>
      <c r="F33" s="16">
        <f t="shared" si="1"/>
        <v>18</v>
      </c>
    </row>
    <row r="34" spans="1:6" ht="120">
      <c r="A34" s="13" t="s">
        <v>109</v>
      </c>
      <c r="B34" s="18">
        <v>3</v>
      </c>
      <c r="C34" s="18">
        <v>4</v>
      </c>
      <c r="D34" s="18">
        <v>3</v>
      </c>
      <c r="E34" s="18">
        <v>4</v>
      </c>
      <c r="F34" s="16">
        <f t="shared" si="1"/>
        <v>14</v>
      </c>
    </row>
    <row r="35" spans="1:6" ht="120">
      <c r="A35" s="13" t="s">
        <v>104</v>
      </c>
      <c r="B35" s="13">
        <v>4</v>
      </c>
      <c r="C35" s="13">
        <v>5</v>
      </c>
      <c r="D35" s="13">
        <v>5</v>
      </c>
      <c r="E35" s="13">
        <v>5</v>
      </c>
      <c r="F35" s="16">
        <f t="shared" si="1"/>
        <v>19</v>
      </c>
    </row>
    <row r="36" spans="1:6" ht="120">
      <c r="A36" s="13" t="s">
        <v>111</v>
      </c>
      <c r="B36" s="13">
        <v>3</v>
      </c>
      <c r="C36" s="13">
        <v>3</v>
      </c>
      <c r="D36" s="13">
        <v>4</v>
      </c>
      <c r="E36" s="13">
        <v>3</v>
      </c>
      <c r="F36" s="16">
        <f t="shared" si="1"/>
        <v>13</v>
      </c>
    </row>
    <row r="37" spans="1:6" ht="90">
      <c r="A37" s="13" t="s">
        <v>106</v>
      </c>
      <c r="B37" s="13">
        <v>3</v>
      </c>
      <c r="C37" s="13">
        <v>3</v>
      </c>
      <c r="D37" s="13">
        <v>3</v>
      </c>
      <c r="E37" s="13">
        <v>3</v>
      </c>
      <c r="F37" s="16">
        <f t="shared" si="1"/>
        <v>12</v>
      </c>
    </row>
    <row r="38" spans="1:6" ht="90">
      <c r="A38" s="13" t="s">
        <v>107</v>
      </c>
      <c r="B38" s="18">
        <v>3</v>
      </c>
      <c r="C38" s="18">
        <v>3</v>
      </c>
      <c r="D38" s="18">
        <v>3</v>
      </c>
      <c r="E38" s="18">
        <v>3</v>
      </c>
      <c r="F38" s="16">
        <f t="shared" si="1"/>
        <v>12</v>
      </c>
    </row>
    <row r="39" spans="1:6" ht="60">
      <c r="A39" s="13" t="s">
        <v>110</v>
      </c>
      <c r="B39" s="18">
        <v>3</v>
      </c>
      <c r="C39" s="18">
        <v>4</v>
      </c>
      <c r="D39" s="18">
        <v>3</v>
      </c>
      <c r="E39" s="18">
        <v>3</v>
      </c>
      <c r="F39" s="16">
        <f t="shared" si="1"/>
        <v>13</v>
      </c>
    </row>
    <row r="40" spans="1:6" ht="75">
      <c r="A40" s="13" t="s">
        <v>120</v>
      </c>
      <c r="B40" s="18">
        <v>4</v>
      </c>
      <c r="C40" s="18">
        <v>5</v>
      </c>
      <c r="D40" s="18">
        <v>5</v>
      </c>
      <c r="E40" s="18">
        <v>4</v>
      </c>
      <c r="F40" s="16">
        <f t="shared" si="1"/>
        <v>18</v>
      </c>
    </row>
    <row r="41" spans="1:6" ht="75">
      <c r="A41" s="13" t="s">
        <v>127</v>
      </c>
      <c r="B41" s="18">
        <v>4</v>
      </c>
      <c r="C41" s="18">
        <v>4</v>
      </c>
      <c r="D41" s="18">
        <v>4</v>
      </c>
      <c r="E41" s="18">
        <v>4</v>
      </c>
      <c r="F41" s="16">
        <f t="shared" si="1"/>
        <v>16</v>
      </c>
    </row>
    <row r="42" spans="1:6" ht="90">
      <c r="A42" s="13" t="s">
        <v>134</v>
      </c>
      <c r="B42" s="18">
        <v>4</v>
      </c>
      <c r="C42" s="18">
        <v>4</v>
      </c>
      <c r="D42" s="18">
        <v>4</v>
      </c>
      <c r="E42" s="18">
        <v>4</v>
      </c>
      <c r="F42" s="16">
        <f t="shared" si="1"/>
        <v>16</v>
      </c>
    </row>
    <row r="43" spans="1:6" ht="165.75" thickBot="1">
      <c r="A43" s="13" t="s">
        <v>119</v>
      </c>
      <c r="B43" s="18">
        <v>4</v>
      </c>
      <c r="C43">
        <v>4</v>
      </c>
      <c r="D43" s="18">
        <v>4</v>
      </c>
      <c r="E43" s="18">
        <v>4</v>
      </c>
      <c r="F43" s="16">
        <f t="shared" si="1"/>
        <v>16</v>
      </c>
    </row>
    <row r="44" spans="1:6" ht="15.75" customHeight="1" thickBot="1">
      <c r="A44" s="42"/>
      <c r="B44" s="42"/>
      <c r="C44" s="42"/>
      <c r="D44" s="42"/>
      <c r="E44" s="42"/>
      <c r="F44" s="43"/>
    </row>
    <row r="45" spans="1:6" ht="75.75" thickBot="1">
      <c r="A45" s="21" t="s">
        <v>71</v>
      </c>
      <c r="B45" s="21">
        <v>5</v>
      </c>
      <c r="C45" s="21">
        <v>4</v>
      </c>
      <c r="D45" s="21">
        <v>5</v>
      </c>
      <c r="E45" s="21">
        <v>4</v>
      </c>
      <c r="F45" s="22">
        <f t="shared" ref="F45:F66" si="2">(B45+C45+D45+E45)</f>
        <v>18</v>
      </c>
    </row>
    <row r="46" spans="1:6" ht="60.75" thickBot="1">
      <c r="A46" s="13" t="s">
        <v>75</v>
      </c>
      <c r="B46" s="13">
        <v>5</v>
      </c>
      <c r="C46" s="13">
        <v>5</v>
      </c>
      <c r="D46" s="13">
        <v>5</v>
      </c>
      <c r="E46" s="13">
        <v>5</v>
      </c>
      <c r="F46" s="22">
        <f t="shared" si="2"/>
        <v>20</v>
      </c>
    </row>
    <row r="47" spans="1:6" ht="60.75" thickBot="1">
      <c r="A47" s="13" t="s">
        <v>76</v>
      </c>
      <c r="B47" s="13">
        <v>4</v>
      </c>
      <c r="C47" s="13">
        <v>4</v>
      </c>
      <c r="D47" s="13">
        <v>5</v>
      </c>
      <c r="E47" s="13">
        <v>3</v>
      </c>
      <c r="F47" s="22">
        <f t="shared" si="2"/>
        <v>16</v>
      </c>
    </row>
    <row r="48" spans="1:6" ht="105.75" thickBot="1">
      <c r="A48" s="13" t="s">
        <v>77</v>
      </c>
      <c r="B48" s="13">
        <v>3</v>
      </c>
      <c r="C48" s="13">
        <v>5</v>
      </c>
      <c r="D48" s="13">
        <v>3</v>
      </c>
      <c r="E48" s="13">
        <v>4</v>
      </c>
      <c r="F48" s="22">
        <f t="shared" si="2"/>
        <v>15</v>
      </c>
    </row>
    <row r="49" spans="1:6" ht="150.75" thickBot="1">
      <c r="A49" s="13" t="s">
        <v>78</v>
      </c>
      <c r="B49" s="18">
        <v>4</v>
      </c>
      <c r="C49" s="18">
        <v>4</v>
      </c>
      <c r="D49" s="18">
        <v>4</v>
      </c>
      <c r="E49" s="18">
        <v>5</v>
      </c>
      <c r="F49" s="22">
        <f t="shared" si="2"/>
        <v>17</v>
      </c>
    </row>
    <row r="50" spans="1:6" ht="90.75" thickBot="1">
      <c r="A50" s="13" t="s">
        <v>79</v>
      </c>
      <c r="B50" s="18">
        <v>5</v>
      </c>
      <c r="C50" s="18">
        <v>5</v>
      </c>
      <c r="D50" s="18">
        <v>4</v>
      </c>
      <c r="E50" s="18">
        <v>5</v>
      </c>
      <c r="F50" s="22">
        <f t="shared" si="2"/>
        <v>19</v>
      </c>
    </row>
    <row r="51" spans="1:6" ht="105.75" thickBot="1">
      <c r="A51" s="13" t="s">
        <v>80</v>
      </c>
      <c r="B51" s="18">
        <v>4</v>
      </c>
      <c r="C51" s="18">
        <v>5</v>
      </c>
      <c r="D51" s="18">
        <v>5</v>
      </c>
      <c r="E51" s="18">
        <v>5</v>
      </c>
      <c r="F51" s="22">
        <f t="shared" si="2"/>
        <v>19</v>
      </c>
    </row>
    <row r="52" spans="1:6" ht="75.75" thickBot="1">
      <c r="A52" s="13" t="s">
        <v>81</v>
      </c>
      <c r="B52" s="18">
        <v>4</v>
      </c>
      <c r="C52" s="18">
        <v>5</v>
      </c>
      <c r="D52" s="18">
        <v>5</v>
      </c>
      <c r="E52" s="18">
        <v>4</v>
      </c>
      <c r="F52" s="22">
        <f t="shared" si="2"/>
        <v>18</v>
      </c>
    </row>
    <row r="53" spans="1:6" ht="90.75" thickBot="1">
      <c r="A53" s="13" t="s">
        <v>82</v>
      </c>
      <c r="B53" s="18">
        <v>5</v>
      </c>
      <c r="C53" s="18">
        <v>4</v>
      </c>
      <c r="D53" s="18">
        <v>4</v>
      </c>
      <c r="E53" s="18">
        <v>4</v>
      </c>
      <c r="F53" s="22">
        <f t="shared" si="2"/>
        <v>17</v>
      </c>
    </row>
    <row r="54" spans="1:6" ht="135.75" thickBot="1">
      <c r="A54" s="13" t="s">
        <v>84</v>
      </c>
      <c r="B54" s="18">
        <v>4</v>
      </c>
      <c r="C54" s="18">
        <v>4</v>
      </c>
      <c r="D54" s="18">
        <v>4</v>
      </c>
      <c r="E54" s="18">
        <v>4</v>
      </c>
      <c r="F54" s="22">
        <f t="shared" si="2"/>
        <v>16</v>
      </c>
    </row>
    <row r="55" spans="1:6" ht="135.75" thickBot="1">
      <c r="A55" s="13" t="s">
        <v>85</v>
      </c>
      <c r="B55" s="18">
        <v>4</v>
      </c>
      <c r="C55" s="18">
        <v>4</v>
      </c>
      <c r="D55" s="18">
        <v>4</v>
      </c>
      <c r="E55" s="18">
        <v>4</v>
      </c>
      <c r="F55" s="22">
        <f t="shared" si="2"/>
        <v>16</v>
      </c>
    </row>
    <row r="56" spans="1:6" ht="45.75" thickBot="1">
      <c r="A56" s="13" t="s">
        <v>146</v>
      </c>
      <c r="B56" s="18">
        <v>4</v>
      </c>
      <c r="C56" s="18">
        <v>4</v>
      </c>
      <c r="D56" s="18">
        <v>4</v>
      </c>
      <c r="E56" s="18">
        <v>5</v>
      </c>
      <c r="F56" s="22">
        <f t="shared" si="2"/>
        <v>17</v>
      </c>
    </row>
    <row r="57" spans="1:6" ht="105.75" thickBot="1">
      <c r="A57" s="13" t="s">
        <v>86</v>
      </c>
      <c r="B57" s="18">
        <v>3</v>
      </c>
      <c r="C57" s="18">
        <v>3</v>
      </c>
      <c r="D57" s="18">
        <v>5</v>
      </c>
      <c r="E57" s="18">
        <v>4</v>
      </c>
      <c r="F57" s="22">
        <f t="shared" si="2"/>
        <v>15</v>
      </c>
    </row>
    <row r="58" spans="1:6" ht="135.75" thickBot="1">
      <c r="A58" s="13" t="s">
        <v>36</v>
      </c>
      <c r="B58" s="18">
        <v>5</v>
      </c>
      <c r="C58" s="18">
        <v>5</v>
      </c>
      <c r="D58" s="18">
        <v>5</v>
      </c>
      <c r="E58" s="18">
        <v>5</v>
      </c>
      <c r="F58" s="22">
        <f t="shared" si="2"/>
        <v>20</v>
      </c>
    </row>
    <row r="59" spans="1:6" ht="120.75" thickBot="1">
      <c r="A59" s="13" t="s">
        <v>105</v>
      </c>
      <c r="B59" s="18">
        <v>4</v>
      </c>
      <c r="C59" s="18">
        <v>5</v>
      </c>
      <c r="D59" s="18">
        <v>4</v>
      </c>
      <c r="E59" s="18">
        <v>4</v>
      </c>
      <c r="F59" s="22">
        <f t="shared" si="2"/>
        <v>17</v>
      </c>
    </row>
    <row r="60" spans="1:6" ht="90.75" thickBot="1">
      <c r="A60" s="13" t="s">
        <v>112</v>
      </c>
      <c r="B60" s="18">
        <v>4</v>
      </c>
      <c r="C60" s="18">
        <v>4</v>
      </c>
      <c r="D60" s="18">
        <v>4</v>
      </c>
      <c r="E60" s="18">
        <v>4</v>
      </c>
      <c r="F60" s="22">
        <f t="shared" si="2"/>
        <v>16</v>
      </c>
    </row>
    <row r="61" spans="1:6" ht="105.75" thickBot="1">
      <c r="A61" s="13" t="s">
        <v>113</v>
      </c>
      <c r="B61" s="18">
        <v>3</v>
      </c>
      <c r="C61" s="18">
        <v>3</v>
      </c>
      <c r="D61" s="18">
        <v>3</v>
      </c>
      <c r="E61" s="18">
        <v>3</v>
      </c>
      <c r="F61" s="22">
        <f t="shared" si="2"/>
        <v>12</v>
      </c>
    </row>
    <row r="62" spans="1:6" ht="105.75" thickBot="1">
      <c r="A62" s="13" t="s">
        <v>114</v>
      </c>
      <c r="B62" s="18">
        <v>3</v>
      </c>
      <c r="C62" s="18">
        <v>3</v>
      </c>
      <c r="D62" s="18">
        <v>3</v>
      </c>
      <c r="E62" s="18">
        <v>3</v>
      </c>
      <c r="F62" s="22">
        <f t="shared" si="2"/>
        <v>12</v>
      </c>
    </row>
    <row r="63" spans="1:6" ht="75.75" thickBot="1">
      <c r="A63" s="13" t="s">
        <v>128</v>
      </c>
      <c r="B63" s="18">
        <v>4</v>
      </c>
      <c r="C63" s="18">
        <v>4</v>
      </c>
      <c r="D63" s="18">
        <v>5</v>
      </c>
      <c r="E63" s="18">
        <v>5</v>
      </c>
      <c r="F63" s="22">
        <f t="shared" si="2"/>
        <v>18</v>
      </c>
    </row>
    <row r="64" spans="1:6" ht="15.75" customHeight="1" thickBot="1">
      <c r="A64" s="13" t="s">
        <v>129</v>
      </c>
      <c r="B64" s="18">
        <v>5</v>
      </c>
      <c r="C64" s="18">
        <v>4</v>
      </c>
      <c r="D64" s="18">
        <v>4</v>
      </c>
      <c r="E64" s="18">
        <v>5</v>
      </c>
      <c r="F64" s="22">
        <f t="shared" si="2"/>
        <v>18</v>
      </c>
    </row>
    <row r="65" spans="1:6" ht="90.75" thickBot="1">
      <c r="A65" s="13" t="s">
        <v>130</v>
      </c>
      <c r="B65" s="18">
        <v>5</v>
      </c>
      <c r="C65" s="18">
        <v>5</v>
      </c>
      <c r="D65" s="18">
        <v>5</v>
      </c>
      <c r="E65" s="18">
        <v>7</v>
      </c>
      <c r="F65" s="22">
        <f t="shared" si="2"/>
        <v>22</v>
      </c>
    </row>
    <row r="66" spans="1:6" ht="120.75" thickBot="1">
      <c r="A66" s="23" t="s">
        <v>132</v>
      </c>
      <c r="B66" s="23">
        <v>4</v>
      </c>
      <c r="C66" s="23">
        <v>4</v>
      </c>
      <c r="D66" s="23">
        <v>4</v>
      </c>
      <c r="E66" s="23">
        <v>5</v>
      </c>
      <c r="F66" s="22">
        <f t="shared" si="2"/>
        <v>17</v>
      </c>
    </row>
    <row r="67" spans="1:6" ht="15.75" thickBot="1">
      <c r="A67" s="42"/>
      <c r="B67" s="42"/>
      <c r="C67" s="42"/>
      <c r="D67" s="42"/>
      <c r="E67" s="42"/>
      <c r="F67" s="43"/>
    </row>
    <row r="68" spans="1:6" ht="75.75" thickBot="1">
      <c r="A68" s="21" t="s">
        <v>121</v>
      </c>
      <c r="B68" s="21">
        <v>5</v>
      </c>
      <c r="C68" s="21">
        <v>5</v>
      </c>
      <c r="D68" s="21">
        <v>5</v>
      </c>
      <c r="E68" s="21">
        <v>6</v>
      </c>
      <c r="F68" s="22">
        <f t="shared" ref="F68:F73" si="3">B68+C68+D68+E68</f>
        <v>21</v>
      </c>
    </row>
    <row r="69" spans="1:6" ht="75.75" thickBot="1">
      <c r="A69" s="15" t="s">
        <v>122</v>
      </c>
      <c r="B69" s="15">
        <v>5</v>
      </c>
      <c r="C69" s="15">
        <v>5</v>
      </c>
      <c r="D69" s="15">
        <v>5</v>
      </c>
      <c r="E69" s="15">
        <v>5</v>
      </c>
      <c r="F69" s="22">
        <f t="shared" si="3"/>
        <v>20</v>
      </c>
    </row>
    <row r="70" spans="1:6" ht="90.75" thickBot="1">
      <c r="A70" s="13" t="s">
        <v>123</v>
      </c>
      <c r="B70" s="13">
        <v>5</v>
      </c>
      <c r="C70" s="13">
        <v>4</v>
      </c>
      <c r="D70" s="13">
        <v>5</v>
      </c>
      <c r="E70" s="13">
        <v>5</v>
      </c>
      <c r="F70" s="22">
        <f t="shared" si="3"/>
        <v>19</v>
      </c>
    </row>
    <row r="71" spans="1:6" ht="105.75" thickBot="1">
      <c r="A71" s="13" t="s">
        <v>124</v>
      </c>
      <c r="B71" s="13">
        <v>5</v>
      </c>
      <c r="C71" s="13">
        <v>5</v>
      </c>
      <c r="D71" s="13">
        <v>5</v>
      </c>
      <c r="E71" s="13">
        <v>4</v>
      </c>
      <c r="F71" s="22">
        <f t="shared" si="3"/>
        <v>19</v>
      </c>
    </row>
    <row r="72" spans="1:6" ht="90.75" thickBot="1">
      <c r="A72" s="13" t="s">
        <v>125</v>
      </c>
      <c r="B72" s="13">
        <v>5</v>
      </c>
      <c r="C72" s="13">
        <v>5</v>
      </c>
      <c r="D72" s="13">
        <v>5</v>
      </c>
      <c r="E72" s="13">
        <v>5</v>
      </c>
      <c r="F72" s="22">
        <f t="shared" si="3"/>
        <v>20</v>
      </c>
    </row>
    <row r="73" spans="1:6" ht="105.75" thickBot="1">
      <c r="A73" s="23" t="s">
        <v>131</v>
      </c>
      <c r="B73" s="23">
        <v>5</v>
      </c>
      <c r="C73" s="23">
        <v>5</v>
      </c>
      <c r="D73" s="23">
        <v>5</v>
      </c>
      <c r="E73" s="23">
        <v>7</v>
      </c>
      <c r="F73" s="22">
        <f t="shared" si="3"/>
        <v>22</v>
      </c>
    </row>
  </sheetData>
  <mergeCells count="3">
    <mergeCell ref="A26:F26"/>
    <mergeCell ref="A44:F44"/>
    <mergeCell ref="A67:F6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Итоговые оценки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2020-03-26T05:56:05Z</dcterms:modified>
</cp:coreProperties>
</file>